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10" activeTab="0"/>
  </bookViews>
  <sheets>
    <sheet name="Январь 2023" sheetId="1" r:id="rId1"/>
  </sheets>
  <definedNames>
    <definedName name="Заголовок">'Январь 2023'!$A$2</definedName>
    <definedName name="_xlnm.Print_Area" localSheetId="0">'Январь 2023'!$A$1:$H$8</definedName>
  </definedNames>
  <calcPr fullCalcOnLoad="1" refMode="R1C1"/>
</workbook>
</file>

<file path=xl/sharedStrings.xml><?xml version="1.0" encoding="utf-8"?>
<sst xmlns="http://schemas.openxmlformats.org/spreadsheetml/2006/main" count="47" uniqueCount="21">
  <si>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</si>
  <si>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</si>
  <si>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</si>
  <si>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</si>
  <si>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</si>
  <si>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</si>
  <si>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</si>
  <si>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</si>
  <si>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</si>
  <si>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</si>
  <si>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</si>
  <si>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</si>
  <si>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</si>
  <si>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</si>
  <si>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</si>
  <si>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- Россети"</t>
  </si>
  <si>
    <t>ООО "СКС"</t>
  </si>
  <si>
    <t>ОАО "РЖД"</t>
  </si>
  <si>
    <t>ИТОГО</t>
  </si>
  <si>
    <t xml:space="preserve">ИТОГО ПО </t>
  </si>
  <si>
    <t>Уточненный 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январь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</si>
</sst>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11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zoomScaleSheetLayoutView="85" zoomScalePageLayoutView="0" workbookViewId="0" topLeftCell="A1">
      <selection activeCell="N7" sqref="N7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6384" width="9.140625" style="1" customWidth="1"/>
  </cols>
  <sheetData>
    <row r="1" spans="6:8" ht="18.75">
      <c r="F1" s="6"/>
      <c r="H1" s="7"/>
    </row>
    <row r="2" spans="1:8" ht="63" customHeight="1">
      <c r="A2" s="24" t="s">
        <v>20</v>
      </c>
      <c r="B2" s="24"/>
      <c r="C2" s="24"/>
      <c r="D2" s="24"/>
      <c r="E2" s="24"/>
      <c r="F2" s="24"/>
      <c r="G2" s="24"/>
      <c r="H2" s="24"/>
    </row>
    <row r="3" spans="1:8" ht="26.25" customHeight="1">
      <c r="A3" s="24"/>
      <c r="B3" s="24"/>
      <c r="C3" s="24"/>
      <c r="D3" s="24"/>
      <c r="E3" s="24"/>
      <c r="F3" s="24"/>
      <c r="G3" s="24"/>
      <c r="H3" s="24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27"/>
      <c r="B5" s="28"/>
      <c r="C5" s="28"/>
      <c r="D5" s="28"/>
      <c r="E5" s="28"/>
      <c r="F5" s="28"/>
      <c r="G5" s="28"/>
      <c r="H5" s="28"/>
    </row>
    <row r="6" spans="1:8" ht="29.25" customHeight="1" thickBot="1">
      <c r="A6" s="25" t="s">
        <v>0</v>
      </c>
      <c r="B6" s="25" t="s">
        <v>1</v>
      </c>
      <c r="C6" s="26" t="s">
        <v>2</v>
      </c>
      <c r="D6" s="23" t="s">
        <v>7</v>
      </c>
      <c r="E6" s="23"/>
      <c r="F6" s="23"/>
      <c r="G6" s="23"/>
      <c r="H6" s="23"/>
    </row>
    <row r="7" spans="1:8" ht="19.5" customHeight="1" thickBot="1">
      <c r="A7" s="25"/>
      <c r="B7" s="25"/>
      <c r="C7" s="26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22" t="s">
        <v>8</v>
      </c>
      <c r="B8" s="22"/>
      <c r="C8" s="22"/>
      <c r="D8" s="22"/>
      <c r="E8" s="22"/>
      <c r="F8" s="22"/>
      <c r="G8" s="22"/>
      <c r="H8" s="22"/>
    </row>
    <row r="9" spans="1:8" ht="15">
      <c r="A9" s="29" t="s">
        <v>14</v>
      </c>
      <c r="B9" s="13" t="s">
        <v>10</v>
      </c>
      <c r="C9" s="13" t="s">
        <v>11</v>
      </c>
      <c r="D9" s="14">
        <v>146.954</v>
      </c>
      <c r="E9" s="14">
        <v>0</v>
      </c>
      <c r="F9" s="14">
        <v>1364.069</v>
      </c>
      <c r="G9" s="14">
        <f>90413.387-102.288</f>
        <v>90311.099</v>
      </c>
      <c r="H9" s="17">
        <f aca="true" t="shared" si="0" ref="H9:H22">SUM(D9:G9)</f>
        <v>91822.122</v>
      </c>
    </row>
    <row r="10" spans="1:8" ht="15">
      <c r="A10" s="30"/>
      <c r="B10" s="11" t="s">
        <v>12</v>
      </c>
      <c r="C10" s="11" t="s">
        <v>11</v>
      </c>
      <c r="D10" s="12">
        <v>24079.667</v>
      </c>
      <c r="E10" s="12">
        <v>3948.095</v>
      </c>
      <c r="F10" s="12">
        <v>22255.274</v>
      </c>
      <c r="G10" s="12">
        <v>9912.039</v>
      </c>
      <c r="H10" s="18">
        <f t="shared" si="0"/>
        <v>60195.07500000001</v>
      </c>
    </row>
    <row r="11" spans="1:8" ht="15.75" thickBot="1">
      <c r="A11" s="31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38670.273</v>
      </c>
    </row>
    <row r="12" spans="1:8" ht="15">
      <c r="A12" s="29" t="s">
        <v>15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 t="shared" si="0"/>
        <v>0</v>
      </c>
    </row>
    <row r="13" spans="1:8" ht="15">
      <c r="A13" s="30"/>
      <c r="B13" s="11" t="s">
        <v>12</v>
      </c>
      <c r="C13" s="11" t="s">
        <v>11</v>
      </c>
      <c r="D13" s="12">
        <v>6474.565</v>
      </c>
      <c r="E13" s="12">
        <v>0</v>
      </c>
      <c r="F13" s="12">
        <v>0</v>
      </c>
      <c r="G13" s="12">
        <v>0</v>
      </c>
      <c r="H13" s="18">
        <f t="shared" si="0"/>
        <v>6474.565</v>
      </c>
    </row>
    <row r="14" spans="1:8" ht="15.75" thickBot="1">
      <c r="A14" s="31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 t="shared" si="0"/>
        <v>0</v>
      </c>
    </row>
    <row r="15" spans="1:8" ht="15">
      <c r="A15" s="29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23.142</v>
      </c>
      <c r="G15" s="14">
        <v>250.881</v>
      </c>
      <c r="H15" s="17">
        <f>SUM(D15:G15)</f>
        <v>274.023</v>
      </c>
    </row>
    <row r="16" spans="1:8" ht="15">
      <c r="A16" s="30"/>
      <c r="B16" s="11" t="s">
        <v>12</v>
      </c>
      <c r="C16" s="11" t="s">
        <v>11</v>
      </c>
      <c r="D16" s="12">
        <v>565.087</v>
      </c>
      <c r="E16" s="12">
        <v>17.761</v>
      </c>
      <c r="F16" s="12">
        <v>5680.173</v>
      </c>
      <c r="G16" s="12">
        <v>1366.068</v>
      </c>
      <c r="H16" s="18">
        <f t="shared" si="0"/>
        <v>7629.089</v>
      </c>
    </row>
    <row r="17" spans="1:8" ht="15.75" thickBot="1">
      <c r="A17" s="31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6619.045</v>
      </c>
    </row>
    <row r="18" spans="1:8" ht="15">
      <c r="A18" s="29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0</v>
      </c>
      <c r="G18" s="14">
        <v>0</v>
      </c>
      <c r="H18" s="17">
        <f t="shared" si="0"/>
        <v>0</v>
      </c>
    </row>
    <row r="19" spans="1:8" ht="15">
      <c r="A19" s="30"/>
      <c r="B19" s="11" t="s">
        <v>12</v>
      </c>
      <c r="C19" s="11" t="s">
        <v>11</v>
      </c>
      <c r="D19" s="12">
        <v>149.354</v>
      </c>
      <c r="E19" s="12">
        <v>0</v>
      </c>
      <c r="F19" s="12">
        <v>0</v>
      </c>
      <c r="G19" s="12">
        <v>0</v>
      </c>
      <c r="H19" s="18">
        <f t="shared" si="0"/>
        <v>149.354</v>
      </c>
    </row>
    <row r="20" spans="1:8" ht="15.75" thickBot="1">
      <c r="A20" s="31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0.228</v>
      </c>
    </row>
    <row r="21" spans="1:8" ht="15">
      <c r="A21" s="32" t="s">
        <v>18</v>
      </c>
      <c r="B21" s="13" t="s">
        <v>10</v>
      </c>
      <c r="C21" s="13" t="s">
        <v>11</v>
      </c>
      <c r="D21" s="14">
        <f aca="true" t="shared" si="1" ref="D21:G23">D9+D12+D15+D18</f>
        <v>146.954</v>
      </c>
      <c r="E21" s="14">
        <f t="shared" si="1"/>
        <v>0</v>
      </c>
      <c r="F21" s="14">
        <f t="shared" si="1"/>
        <v>1387.211</v>
      </c>
      <c r="G21" s="14">
        <f t="shared" si="1"/>
        <v>90561.98</v>
      </c>
      <c r="H21" s="17">
        <f t="shared" si="0"/>
        <v>92096.14499999999</v>
      </c>
    </row>
    <row r="22" spans="1:8" ht="15">
      <c r="A22" s="33"/>
      <c r="B22" s="11" t="s">
        <v>12</v>
      </c>
      <c r="C22" s="11" t="s">
        <v>11</v>
      </c>
      <c r="D22" s="12">
        <f t="shared" si="1"/>
        <v>31268.673</v>
      </c>
      <c r="E22" s="12">
        <f t="shared" si="1"/>
        <v>3965.8559999999998</v>
      </c>
      <c r="F22" s="12">
        <f t="shared" si="1"/>
        <v>27935.447</v>
      </c>
      <c r="G22" s="12">
        <f t="shared" si="1"/>
        <v>11278.107</v>
      </c>
      <c r="H22" s="18">
        <f t="shared" si="0"/>
        <v>74448.083</v>
      </c>
    </row>
    <row r="23" spans="1:8" ht="15.75" thickBot="1">
      <c r="A23" s="34"/>
      <c r="B23" s="15" t="s">
        <v>13</v>
      </c>
      <c r="C23" s="15" t="s">
        <v>11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9">
        <f>H11+H14+H17+H20</f>
        <v>45289.546</v>
      </c>
    </row>
    <row r="24" spans="1:8" ht="15">
      <c r="A24" s="35" t="s">
        <v>19</v>
      </c>
      <c r="B24" s="36"/>
      <c r="C24" s="36"/>
      <c r="D24" s="36"/>
      <c r="E24" s="36"/>
      <c r="F24" s="36"/>
      <c r="G24" s="37"/>
      <c r="H24" s="20">
        <f>H23+H22+H21</f>
        <v>211833.77399999998</v>
      </c>
    </row>
    <row r="25" spans="1:8" ht="15.75" thickBot="1">
      <c r="A25" s="38"/>
      <c r="B25" s="39"/>
      <c r="C25" s="39"/>
      <c r="D25" s="39"/>
      <c r="E25" s="39"/>
      <c r="F25" s="39"/>
      <c r="G25" s="40"/>
      <c r="H25" s="21"/>
    </row>
  </sheetData>
  <sheetProtection/>
  <mergeCells count="15">
    <mergeCell ref="A12:A14"/>
    <mergeCell ref="A15:A17"/>
    <mergeCell ref="A18:A20"/>
    <mergeCell ref="A21:A23"/>
    <mergeCell ref="A24:G25"/>
    <mergeCell ref="H24:H25"/>
    <mergeCell ref="A8:H8"/>
    <mergeCell ref="D6:H6"/>
    <mergeCell ref="A2:H2"/>
    <mergeCell ref="A6:A7"/>
    <mergeCell ref="B6:B7"/>
    <mergeCell ref="C6:C7"/>
    <mergeCell ref="A5:H5"/>
    <mergeCell ref="A3:H3"/>
    <mergeCell ref="A9:A11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2013-02-26T04:31:55Z</cp:lastPrinted>
  <dcterms:created xsi:type="dcterms:W3CDTF">2012-02-07T04:34:18Z</dcterms:created>
  <dcterms:modified xsi:type="dcterms:W3CDTF">2023-02-10T09:33:36Z</dcterms:modified>
  <cp:category/>
  <cp:version/>
  <cp:contentType/>
  <cp:contentStatus/>
</cp:coreProperties>
</file>