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'стр.1_9'!$A$1:$DA$163</definedName>
    <definedName name="_xlnm.Print_Area" localSheetId="1">'стр.10_12'!$A$1:$DA$48</definedName>
  </definedNames>
  <calcPr fullCalcOnLoad="1"/>
</workbook>
</file>

<file path=xl/comments1.xml><?xml version="1.0" encoding="utf-8"?>
<comments xmlns="http://schemas.openxmlformats.org/spreadsheetml/2006/main">
  <authors>
    <author>Иванова Ирина Владимировна</author>
  </authors>
  <commentList>
    <comment ref="H155" authorId="0">
      <text>
        <r>
          <rPr>
            <b/>
            <sz val="9"/>
            <rFont val="Tahoma"/>
            <family val="2"/>
          </rPr>
          <t>с учетом совместителей</t>
        </r>
        <r>
          <rPr>
            <sz val="9"/>
            <rFont val="Tahoma"/>
            <family val="2"/>
          </rPr>
          <t xml:space="preserve">
</t>
        </r>
      </text>
    </comment>
  </commentList>
</comments>
</file>

<file path=xl/sharedStrings.xml><?xml version="1.0" encoding="utf-8"?>
<sst xmlns="http://schemas.openxmlformats.org/spreadsheetml/2006/main" count="620" uniqueCount="306">
  <si>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</si>
  <si>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</si>
  <si>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</si>
  <si>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</si>
  <si>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</si>
  <si>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</si>
  <si>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</si>
  <si>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</si>
  <si>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</si>
  <si>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</si>
  <si>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</si>
  <si>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</si>
  <si>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</si>
  <si>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</si>
  <si>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</si>
  <si>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</si>
  <si>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</si>
  <si>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</si>
  <si>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</si>
  <si>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</si>
  <si>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</si>
  <si>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</si>
  <si>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</si>
  <si>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</si>
  <si>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</si>
  <si>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</si>
  <si>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</si>
  <si>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</si>
  <si>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</si>
  <si>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</si>
  <si>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</si>
  <si>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</si>
  <si>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</si>
  <si>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</si>
  <si>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</si>
  <si>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</si>
  <si>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</si>
  <si>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</si>
  <si>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</si>
  <si>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</si>
  <si>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</si>
  <si>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</si>
  <si>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</si>
  <si>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</si>
  <si>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</si>
  <si>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</si>
  <si>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</si>
  <si>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</si>
  <si>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</si>
  <si>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</si>
  <si>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</si>
  <si>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</si>
  <si>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</si>
  <si>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</si>
  <si>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</si>
  <si>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</si>
  <si>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</si>
  <si>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</si>
  <si>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</si>
  <si>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</si>
  <si>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</si>
  <si>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</si>
  <si>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</si>
  <si>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</si>
  <si>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</si>
  <si>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</si>
  <si>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</si>
  <si>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</si>
  <si>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</si>
  <si>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</si>
  <si>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</si>
  <si>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</si>
  <si>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</si>
  <si>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</si>
  <si>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</si>
  <si>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</si>
  <si>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</si>
  <si>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</si>
  <si>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</si>
  <si>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</si>
  <si>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</si>
  <si>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</si>
  <si>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</si>
  <si>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</si>
  <si>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</si>
  <si>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</si>
  <si>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</si>
  <si>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</si>
  <si>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</si>
  <si>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</si>
  <si>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</si>
  <si>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</si>
  <si>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</si>
  <si>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</si>
  <si>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</si>
  <si>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</si>
  <si>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</si>
  <si>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</si>
  <si>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</si>
  <si>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</si>
  <si>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</si>
  <si>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</si>
  <si>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</si>
  <si>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</si>
  <si>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</si>
  <si>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</si>
  <si>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</si>
  <si>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</si>
  <si>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</si>
  <si>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</si>
  <si>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</si>
  <si>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</si>
  <si>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</si>
  <si>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</si>
  <si>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</si>
  <si>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</si>
  <si>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</si>
  <si>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</si>
  <si>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</si>
  <si>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</si>
  <si>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</si>
  <si>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</si>
  <si>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</si>
  <si>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</si>
  <si>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</si>
  <si>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</si>
  <si>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</si>
  <si>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</si>
  <si>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</si>
  <si>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</si>
  <si>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</si>
  <si>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</si>
  <si>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</si>
  <si>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</si>
  <si>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</si>
  <si>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</si>
  <si>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</si>
  <si>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</si>
  <si>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</si>
  <si>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</si>
  <si>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</si>
  <si>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</si>
  <si>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</si>
  <si>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</si>
  <si>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</si>
  <si>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</si>
  <si>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</si>
  <si>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</si>
  <si>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</si>
  <si>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</si>
  <si>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</si>
  <si>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</si>
  <si>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</si>
  <si>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</si>
  <si>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</si>
  <si>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</si>
  <si>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</si>
  <si>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</si>
  <si>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</si>
  <si>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</si>
  <si>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</si>
  <si>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</si>
  <si>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</si>
  <si>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</si>
  <si>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</si>
  <si>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</si>
  <si>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</si>
  <si>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</si>
  <si>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</si>
  <si>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</si>
  <si>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</si>
  <si>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</si>
  <si>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</si>
  <si>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</si>
  <si>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</si>
  <si>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</si>
  <si>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</si>
  <si>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</si>
  <si>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</si>
  <si>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</si>
  <si>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</si>
  <si>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</si>
  <si>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</si>
  <si>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</si>
  <si>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</si>
  <si>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</si>
  <si>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</si>
  <si>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</si>
  <si>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</si>
  <si>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</si>
  <si>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</si>
  <si>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</si>
  <si>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</si>
  <si>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</si>
  <si>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</si>
  <si>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</si>
  <si>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</si>
  <si>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</si>
  <si>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</si>
  <si>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</si>
  <si>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</si>
  <si>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</si>
  <si>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</si>
  <si>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</si>
  <si>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</si>
  <si>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</si>
  <si>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</si>
  <si>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</si>
  <si>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</si>
  <si>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</si>
  <si>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</si>
  <si>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</si>
  <si>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</si>
  <si>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</si>
  <si>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</si>
  <si>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</si>
  <si>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</si>
  <si>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</si>
  <si>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</si>
  <si>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</si>
  <si>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</si>
  <si>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</si>
  <si>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</si>
  <si>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</si>
  <si>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</si>
  <si>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</si>
  <si>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t>
  </si>
  <si>
    <t>*</t>
  </si>
  <si>
    <t>****</t>
  </si>
  <si>
    <t>Акционерное общество "АтомЭнергоСбыт" (АО "АтомЭнергоСбыт")</t>
  </si>
  <si>
    <t>Акционерное общество "АтомЭнергоСбыт"</t>
  </si>
  <si>
    <t>АО "АтомЭнергоСбыт"</t>
  </si>
  <si>
    <t>115432, г.Москва, Проектируемый проезд 4062-й, д.6, стр. 25</t>
  </si>
  <si>
    <t>7704228075</t>
  </si>
  <si>
    <t>772501001</t>
  </si>
  <si>
    <t>Конюшенко П.П.</t>
  </si>
  <si>
    <t>info@atomsbt.ru</t>
  </si>
  <si>
    <t>+7 (945) 784-77-01</t>
  </si>
  <si>
    <t xml:space="preserve">Мурманская область </t>
  </si>
  <si>
    <t>+7 (495) 784-77-01 доб. 149   </t>
  </si>
  <si>
    <t xml:space="preserve">Приложение № 4 к плану мероприятий </t>
  </si>
  <si>
    <t>2022</t>
  </si>
  <si>
    <t>Фактические показатели за год, предшествующий базовому периоду (2020 г.)</t>
  </si>
  <si>
    <t>Предложения
на расчетный период регулирования (2022 г.)</t>
  </si>
  <si>
    <t>Приказ Министерства энергетики и жилищно-коммунального хозяйства Мурманской области № 203 от 31.10.2019 г.         
Адрес публикации: http://minenergo.govmurman.ru/documents/npa/tek/minenergo/
https://invest.gosuslugi.ru/epgu-forum/#/ipr/01962</t>
  </si>
  <si>
    <t>В протоколе заседания Правления Комитета по тарифному регулированию Мурманской области информация отсутствует</t>
  </si>
  <si>
    <t>Отраслевое соглашение по Атомной энергетике, промышленности и науке на 2018-2020 годы. Зарегистрировано от 26.12.2017г. №32/8-20</t>
  </si>
  <si>
    <t>Приказ Министерства энергетики и жилищно-коммунального хозяйства Мурманской области № 201 от 29.10.2020 г. Адрес публикации: http://minenergo.govmurman.ru/documents/npa/tek/minenergo/
https://invest.gosuslugi.ru/epgu-forum/#/ipr/01962</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</si>
  <si>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</si>
  <si>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</si>
  <si>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</si>
  <si>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 xml:space="preserve">Информация о чистой прибыли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</si>
  <si>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Показатель чистой прибыли (убытка) организации за 2020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</si>
  <si>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</si>
  <si>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</si>
  <si>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</si>
  <si>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</si>
  <si>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</si>
  <si>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</si>
  <si>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</si>
  <si>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</si>
  <si>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</si>
  <si>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</si>
  <si>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</si>
  <si>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</si>
  <si>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</si>
  <si>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</si>
  <si>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</si>
  <si>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</si>
  <si>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</si>
  <si>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</si>
  <si>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</si>
  <si>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</si>
  <si>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</si>
  <si>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</si>
  <si>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</si>
  <si>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</si>
  <si>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</si>
  <si>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</si>
  <si>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</si>
  <si>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</si>
  <si>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</si>
  <si>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</si>
  <si>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</si>
  <si>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</si>
  <si>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</si>
  <si>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</si>
  <si>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</si>
  <si>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</si>
  <si>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</si>
  <si>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</si>
  <si>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</si>
  <si>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</si>
  <si>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</si>
  <si>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</si>
  <si>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</si>
  <si>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</si>
  <si>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</si>
  <si>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</si>
  <si>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</si>
  <si>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</si>
  <si>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</si>
  <si>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Показатели, утвержденные
на базовый
период (2021 г.)</t>
  </si>
  <si>
    <t xml:space="preserve">Проект размещен:
http://atomsbt.ru/murmansk/o-kompanii/raskrytie-informatsii/informatsiya-ob-investitsionnoy-programme.   </t>
  </si>
  <si>
    <t>На 2021г.-2022г.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</si>
  <si>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Показатели, утвержденные
на базовый
период (2021г.)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</si>
</sst>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 numFmtId="185" formatCode="#,##0.0000000"/>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sz val="9"/>
      <name val="Tahoma"/>
      <family val="2"/>
    </font>
    <font>
      <b/>
      <sz val="9"/>
      <name val="Tahoma"/>
      <family val="2"/>
    </font>
    <font>
      <sz val="8"/>
      <color indexed="9"/>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5">
    <xf numFmtId="0" fontId="0" fillId="0" borderId="0" xfId="0" applyAlignment="1">
      <alignmen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0" fillId="0" borderId="0" xfId="0" applyFill="1" applyAlignment="1">
      <alignment/>
    </xf>
    <xf numFmtId="0" fontId="13" fillId="0" borderId="0" xfId="0" applyNumberFormat="1" applyFont="1" applyFill="1" applyBorder="1" applyAlignment="1">
      <alignment horizontal="left"/>
    </xf>
    <xf numFmtId="0" fontId="9" fillId="0" borderId="0" xfId="0" applyNumberFormat="1" applyFont="1" applyFill="1" applyBorder="1" applyAlignment="1">
      <alignment wrapText="1"/>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right"/>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2" fillId="0" borderId="0" xfId="0" applyNumberFormat="1" applyFont="1" applyFill="1" applyBorder="1" applyAlignment="1">
      <alignment horizontal="lef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xf>
    <xf numFmtId="174"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Font="1" applyFill="1" applyAlignment="1">
      <alignment horizontal="center" vertical="center"/>
    </xf>
    <xf numFmtId="0"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4" fillId="0" borderId="0" xfId="0" applyNumberFormat="1" applyFont="1" applyFill="1" applyBorder="1" applyAlignment="1">
      <alignment horizontal="left" wrapText="1"/>
    </xf>
    <xf numFmtId="2" fontId="4" fillId="0" borderId="0" xfId="0" applyNumberFormat="1" applyFont="1" applyFill="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1" fillId="0" borderId="0" xfId="0" applyNumberFormat="1" applyFont="1" applyFill="1" applyBorder="1" applyAlignment="1">
      <alignment horizontal="right"/>
    </xf>
    <xf numFmtId="0" fontId="2" fillId="0" borderId="10" xfId="0" applyNumberFormat="1" applyFont="1" applyFill="1" applyBorder="1" applyAlignment="1">
      <alignment horizont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9"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3" fontId="50" fillId="0" borderId="11" xfId="0" applyNumberFormat="1" applyFont="1" applyFill="1" applyBorder="1" applyAlignment="1">
      <alignment horizontal="center" vertical="top" wrapText="1"/>
    </xf>
    <xf numFmtId="3" fontId="50" fillId="0" borderId="10" xfId="0" applyNumberFormat="1" applyFont="1" applyFill="1" applyBorder="1" applyAlignment="1">
      <alignment horizontal="center" vertical="top" wrapText="1"/>
    </xf>
    <xf numFmtId="3" fontId="50" fillId="0" borderId="12" xfId="0" applyNumberFormat="1" applyFont="1" applyFill="1" applyBorder="1" applyAlignment="1">
      <alignment horizontal="center" vertical="top" wrapText="1"/>
    </xf>
    <xf numFmtId="3" fontId="50" fillId="0" borderId="11" xfId="0" applyNumberFormat="1"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3" fontId="50" fillId="0" borderId="12"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3" fontId="3" fillId="0" borderId="13" xfId="0" applyNumberFormat="1" applyFont="1" applyFill="1" applyBorder="1" applyAlignment="1">
      <alignment horizontal="center"/>
    </xf>
    <xf numFmtId="3" fontId="3" fillId="0" borderId="13" xfId="0" applyNumberFormat="1" applyFont="1" applyFill="1" applyBorder="1" applyAlignment="1">
      <alignment horizontal="center" vertical="top" wrapText="1"/>
    </xf>
    <xf numFmtId="173" fontId="3" fillId="0" borderId="11"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top" wrapText="1"/>
    </xf>
    <xf numFmtId="0" fontId="3" fillId="0" borderId="2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49" fontId="5" fillId="0" borderId="18"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8" xfId="0" applyNumberFormat="1" applyFont="1" applyFill="1" applyBorder="1" applyAlignment="1">
      <alignment horizontal="center"/>
    </xf>
    <xf numFmtId="0" fontId="3" fillId="0" borderId="15"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10" xfId="42" applyNumberFormat="1" applyFill="1" applyBorder="1" applyAlignment="1" applyProtection="1">
      <alignment horizontal="left"/>
      <protection/>
    </xf>
    <xf numFmtId="49" fontId="1" fillId="0" borderId="10" xfId="0" applyNumberFormat="1" applyFont="1" applyFill="1" applyBorder="1" applyAlignment="1">
      <alignment horizontal="left"/>
    </xf>
    <xf numFmtId="49" fontId="1" fillId="0" borderId="18"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left"/>
    </xf>
    <xf numFmtId="0" fontId="1" fillId="0" borderId="10" xfId="0" applyNumberFormat="1" applyFont="1" applyFill="1" applyBorder="1" applyAlignment="1">
      <alignment horizontal="left"/>
    </xf>
    <xf numFmtId="49"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xf>
    <xf numFmtId="177" fontId="3" fillId="0" borderId="1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9" fontId="3" fillId="0" borderId="13"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179" fontId="3" fillId="0" borderId="13"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xf>
    <xf numFmtId="0" fontId="3" fillId="0" borderId="12" xfId="0" applyNumberFormat="1" applyFont="1" applyFill="1" applyBorder="1" applyAlignment="1">
      <alignment horizontal="left" vertical="top"/>
    </xf>
    <xf numFmtId="0" fontId="3" fillId="0" borderId="10" xfId="0" applyNumberFormat="1" applyFont="1" applyFill="1" applyBorder="1" applyAlignment="1">
      <alignment horizontal="left" vertical="top" wrapText="1" indent="1"/>
    </xf>
    <xf numFmtId="0" fontId="3" fillId="0" borderId="12" xfId="0" applyNumberFormat="1" applyFont="1" applyFill="1" applyBorder="1" applyAlignment="1">
      <alignment horizontal="left" vertical="top" wrapText="1" indent="1"/>
    </xf>
    <xf numFmtId="0" fontId="2" fillId="0" borderId="0" xfId="0" applyNumberFormat="1"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9"/>
  <sheetViews>
    <sheetView tabSelected="1" zoomScaleSheetLayoutView="100" zoomScalePageLayoutView="0" workbookViewId="0" topLeftCell="A144">
      <selection activeCell="CK146" sqref="CK146:DA146"/>
    </sheetView>
  </sheetViews>
  <sheetFormatPr defaultColWidth="0.875" defaultRowHeight="12.75"/>
  <cols>
    <col min="1" max="1" width="0.875" style="2" customWidth="1"/>
    <col min="2" max="2" width="3.375" style="2" customWidth="1"/>
    <col min="3" max="3" width="0.875" style="2" customWidth="1"/>
    <col min="4" max="4" width="2.875" style="2" customWidth="1"/>
    <col min="5" max="5" width="1.00390625" style="2" customWidth="1"/>
    <col min="6" max="6" width="2.00390625" style="2" customWidth="1"/>
    <col min="7" max="7" width="0.6171875" style="2" customWidth="1"/>
    <col min="8" max="8" width="3.625" style="11" customWidth="1"/>
    <col min="9" max="31" width="0.875" style="11" customWidth="1"/>
    <col min="32" max="33" width="0.74609375" style="2" customWidth="1"/>
    <col min="34" max="34" width="0.875" style="2" customWidth="1"/>
    <col min="35" max="35" width="6.75390625" style="2" customWidth="1"/>
    <col min="36" max="49" width="0.875" style="11" customWidth="1"/>
    <col min="50" max="50" width="0.74609375" style="2" customWidth="1"/>
    <col min="51" max="70" width="0.875" style="2" customWidth="1"/>
    <col min="71" max="71" width="6.125" style="2" customWidth="1"/>
    <col min="72" max="87" width="0.875" style="2" customWidth="1"/>
    <col min="88" max="88" width="8.125" style="2" customWidth="1"/>
    <col min="89" max="103" width="0.875" style="2" customWidth="1"/>
    <col min="104" max="104" width="7.125" style="2" customWidth="1"/>
    <col min="105" max="105" width="1.00390625" style="2" customWidth="1"/>
    <col min="106" max="109" width="0.875" style="2" customWidth="1"/>
    <col min="110" max="110" width="1.37890625" style="2" customWidth="1"/>
    <col min="111" max="248" width="0.875" style="2" customWidth="1"/>
    <col min="249" max="249" width="0.74609375" style="2" customWidth="1"/>
    <col min="250" max="16384" width="0.875" style="2" customWidth="1"/>
  </cols>
  <sheetData>
    <row r="1" spans="1:105" ht="15.75">
      <c r="A1" s="35" t="s">
        <v>240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row>
    <row r="2" spans="1:105" ht="13.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row>
    <row r="3" spans="8:69" s="1" customFormat="1" ht="12.75">
      <c r="H3" s="10"/>
      <c r="I3" s="10"/>
      <c r="J3" s="10"/>
      <c r="K3" s="10"/>
      <c r="L3" s="10"/>
      <c r="M3" s="10"/>
      <c r="N3" s="10"/>
      <c r="O3" s="10"/>
      <c r="P3" s="10"/>
      <c r="Q3" s="10"/>
      <c r="R3" s="10"/>
      <c r="S3" s="10"/>
      <c r="T3" s="10"/>
      <c r="U3" s="10"/>
      <c r="V3" s="10"/>
      <c r="W3" s="10"/>
      <c r="X3" s="10"/>
      <c r="Y3" s="10"/>
      <c r="Z3" s="10"/>
      <c r="AA3" s="10"/>
      <c r="AB3" s="10"/>
      <c r="AC3" s="10"/>
      <c r="AD3" s="10"/>
      <c r="AE3" s="10"/>
      <c r="AJ3" s="10"/>
      <c r="AK3" s="10"/>
      <c r="AL3" s="10"/>
      <c r="AM3" s="10"/>
      <c r="AN3" s="10"/>
      <c r="AO3" s="10"/>
      <c r="AP3" s="10"/>
      <c r="AQ3" s="10"/>
      <c r="AR3" s="10"/>
      <c r="AS3" s="10"/>
      <c r="AT3" s="10"/>
      <c r="AU3" s="10"/>
      <c r="AV3" s="10"/>
      <c r="AW3" s="10"/>
      <c r="BQ3" s="1" t="s">
        <v>2</v>
      </c>
    </row>
    <row r="4" spans="8:105" s="1" customFormat="1" ht="39.75" customHeight="1">
      <c r="H4" s="10"/>
      <c r="I4" s="10"/>
      <c r="J4" s="10"/>
      <c r="K4" s="10"/>
      <c r="L4" s="10"/>
      <c r="M4" s="10"/>
      <c r="N4" s="10"/>
      <c r="O4" s="10"/>
      <c r="P4" s="10"/>
      <c r="Q4" s="10"/>
      <c r="R4" s="10"/>
      <c r="S4" s="10"/>
      <c r="T4" s="10"/>
      <c r="U4" s="10"/>
      <c r="V4" s="10"/>
      <c r="W4" s="10"/>
      <c r="X4" s="10"/>
      <c r="Y4" s="10"/>
      <c r="Z4" s="10"/>
      <c r="AA4" s="10"/>
      <c r="AB4" s="10"/>
      <c r="AC4" s="10"/>
      <c r="AD4" s="10"/>
      <c r="AE4" s="10"/>
      <c r="AJ4" s="10"/>
      <c r="AK4" s="10"/>
      <c r="AL4" s="10"/>
      <c r="AM4" s="10"/>
      <c r="AN4" s="10"/>
      <c r="AO4" s="10"/>
      <c r="AP4" s="10"/>
      <c r="AQ4" s="10"/>
      <c r="AR4" s="10"/>
      <c r="AS4" s="10"/>
      <c r="AT4" s="10"/>
      <c r="AU4" s="10"/>
      <c r="AV4" s="10"/>
      <c r="AW4" s="10"/>
      <c r="BQ4" s="103" t="s">
        <v>3</v>
      </c>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row>
    <row r="5" ht="3" customHeight="1"/>
    <row r="6" spans="8:105" s="12" customFormat="1" ht="24" customHeight="1">
      <c r="H6" s="13"/>
      <c r="I6" s="13"/>
      <c r="J6" s="13"/>
      <c r="K6" s="13"/>
      <c r="L6" s="13"/>
      <c r="M6" s="13"/>
      <c r="N6" s="13"/>
      <c r="O6" s="13"/>
      <c r="P6" s="13"/>
      <c r="Q6" s="13"/>
      <c r="R6" s="13"/>
      <c r="S6" s="13"/>
      <c r="T6" s="13"/>
      <c r="U6" s="13"/>
      <c r="V6" s="13"/>
      <c r="W6" s="13"/>
      <c r="X6" s="13"/>
      <c r="Y6" s="13"/>
      <c r="Z6" s="13"/>
      <c r="AA6" s="13"/>
      <c r="AB6" s="13"/>
      <c r="AC6" s="13"/>
      <c r="AD6" s="13"/>
      <c r="AE6" s="13"/>
      <c r="AJ6" s="13"/>
      <c r="AK6" s="13"/>
      <c r="AL6" s="13"/>
      <c r="AM6" s="13"/>
      <c r="AN6" s="13"/>
      <c r="AO6" s="13"/>
      <c r="AP6" s="13"/>
      <c r="AQ6" s="13"/>
      <c r="AR6" s="13"/>
      <c r="AS6" s="13"/>
      <c r="AT6" s="13"/>
      <c r="AU6" s="13"/>
      <c r="AV6" s="13"/>
      <c r="AW6" s="13"/>
      <c r="BQ6" s="30" t="s">
        <v>4</v>
      </c>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row>
    <row r="7" ht="15.75"/>
    <row r="8" ht="15.75">
      <c r="DA8" s="9" t="s">
        <v>5</v>
      </c>
    </row>
    <row r="9" ht="15.75"/>
    <row r="10" spans="1:105" s="14" customFormat="1" ht="16.5">
      <c r="A10" s="96" t="s">
        <v>6</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row>
    <row r="11" spans="1:105" s="14" customFormat="1" ht="6" customHeight="1">
      <c r="A11" s="15"/>
      <c r="B11" s="15"/>
      <c r="C11" s="15"/>
      <c r="D11" s="15"/>
      <c r="E11" s="15"/>
      <c r="F11" s="15"/>
      <c r="G11" s="15"/>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5"/>
      <c r="AG11" s="15"/>
      <c r="AH11" s="15"/>
      <c r="AI11" s="15"/>
      <c r="AJ11" s="16"/>
      <c r="AK11" s="16"/>
      <c r="AL11" s="16"/>
      <c r="AM11" s="16"/>
      <c r="AN11" s="16"/>
      <c r="AO11" s="16"/>
      <c r="AP11" s="16"/>
      <c r="AQ11" s="16"/>
      <c r="AR11" s="16"/>
      <c r="AS11" s="16"/>
      <c r="AT11" s="16"/>
      <c r="AU11" s="16"/>
      <c r="AV11" s="16"/>
      <c r="AW11" s="16"/>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row>
    <row r="12" spans="1:105" s="14" customFormat="1" ht="16.5">
      <c r="A12" s="96" t="s">
        <v>7</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row>
    <row r="13" spans="8:83" s="14" customFormat="1" ht="16.5">
      <c r="H13" s="17"/>
      <c r="I13" s="17"/>
      <c r="J13" s="17"/>
      <c r="K13" s="17"/>
      <c r="L13" s="17"/>
      <c r="M13" s="17"/>
      <c r="N13" s="17"/>
      <c r="O13" s="17"/>
      <c r="P13" s="17"/>
      <c r="Q13" s="17"/>
      <c r="R13" s="17"/>
      <c r="S13" s="17"/>
      <c r="T13" s="17"/>
      <c r="U13" s="17"/>
      <c r="V13" s="17"/>
      <c r="W13" s="17"/>
      <c r="X13" s="17"/>
      <c r="Y13" s="17"/>
      <c r="Z13" s="17"/>
      <c r="AA13" s="17"/>
      <c r="AB13" s="17"/>
      <c r="AC13" s="17"/>
      <c r="AD13" s="17"/>
      <c r="AE13" s="17"/>
      <c r="AJ13" s="17"/>
      <c r="AK13" s="17"/>
      <c r="AL13" s="17"/>
      <c r="AM13" s="17"/>
      <c r="AN13" s="17"/>
      <c r="AO13" s="17"/>
      <c r="AP13" s="17"/>
      <c r="AQ13" s="17"/>
      <c r="AR13" s="17"/>
      <c r="AS13" s="17"/>
      <c r="AT13" s="17"/>
      <c r="AU13" s="18" t="s">
        <v>8</v>
      </c>
      <c r="AV13" s="95" t="s">
        <v>241</v>
      </c>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14" t="s">
        <v>9</v>
      </c>
    </row>
    <row r="14" spans="1:105" s="14" customFormat="1" ht="16.5">
      <c r="A14" s="96" t="s">
        <v>10</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row>
    <row r="15" ht="15.75"/>
    <row r="16" spans="1:105" ht="15.75">
      <c r="A16" s="97" t="s">
        <v>229</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row>
    <row r="17" spans="1:105" s="1" customFormat="1" ht="12.75">
      <c r="A17" s="98" t="s">
        <v>11</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row>
    <row r="18" spans="1:105" ht="15.75">
      <c r="A18" s="97" t="s">
        <v>238</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row>
    <row r="19" ht="15.75"/>
    <row r="20" spans="1:105" ht="15.75">
      <c r="A20" s="99" t="s">
        <v>12</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row>
    <row r="21" ht="15.75"/>
    <row r="22" spans="1:105" ht="15.75">
      <c r="A22" s="2" t="s">
        <v>13</v>
      </c>
      <c r="AA22" s="104" t="s">
        <v>230</v>
      </c>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row>
    <row r="23" spans="1:105" ht="15.75">
      <c r="A23" s="2" t="s">
        <v>14</v>
      </c>
      <c r="AH23" s="105" t="s">
        <v>231</v>
      </c>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row>
    <row r="24" spans="1:105" ht="15.75">
      <c r="A24" s="2" t="s">
        <v>15</v>
      </c>
      <c r="X24" s="102" t="s">
        <v>232</v>
      </c>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row>
    <row r="25" spans="1:105" ht="15.75">
      <c r="A25" s="2" t="s">
        <v>16</v>
      </c>
      <c r="X25" s="101" t="s">
        <v>232</v>
      </c>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row>
    <row r="26" spans="1:105" ht="15.75">
      <c r="A26" s="2" t="s">
        <v>17</v>
      </c>
      <c r="H26" s="102" t="s">
        <v>233</v>
      </c>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row>
    <row r="27" spans="1:105" ht="15.75">
      <c r="A27" s="2" t="s">
        <v>18</v>
      </c>
      <c r="H27" s="102" t="s">
        <v>234</v>
      </c>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row>
    <row r="28" spans="1:105" ht="15.75">
      <c r="A28" s="2" t="s">
        <v>19</v>
      </c>
      <c r="Z28" s="105" t="s">
        <v>235</v>
      </c>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row>
    <row r="29" spans="1:105" ht="15.75">
      <c r="A29" s="2" t="s">
        <v>20</v>
      </c>
      <c r="AF29" s="100" t="s">
        <v>236</v>
      </c>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row>
    <row r="30" spans="1:105" ht="15.75">
      <c r="A30" s="2" t="s">
        <v>21</v>
      </c>
      <c r="Z30" s="102" t="s">
        <v>237</v>
      </c>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row>
    <row r="31" spans="1:105" ht="15.75">
      <c r="A31" s="2" t="s">
        <v>22</v>
      </c>
      <c r="H31" s="102" t="s">
        <v>239</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row>
    <row r="32" ht="15.75"/>
    <row r="33" spans="1:105" ht="15.75">
      <c r="A33" s="99" t="s">
        <v>23</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row>
    <row r="34" ht="15.75"/>
    <row r="35" spans="1:105" s="1" customFormat="1" ht="80.25" customHeight="1">
      <c r="A35" s="37" t="s">
        <v>0</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9"/>
      <c r="AJ35" s="37" t="s">
        <v>1</v>
      </c>
      <c r="AK35" s="38"/>
      <c r="AL35" s="38"/>
      <c r="AM35" s="38"/>
      <c r="AN35" s="38"/>
      <c r="AO35" s="38"/>
      <c r="AP35" s="38"/>
      <c r="AQ35" s="38"/>
      <c r="AR35" s="38"/>
      <c r="AS35" s="38"/>
      <c r="AT35" s="38"/>
      <c r="AU35" s="38"/>
      <c r="AV35" s="38"/>
      <c r="AW35" s="38"/>
      <c r="AX35" s="38"/>
      <c r="AY35" s="39"/>
      <c r="AZ35" s="37" t="s">
        <v>242</v>
      </c>
      <c r="BA35" s="38"/>
      <c r="BB35" s="38"/>
      <c r="BC35" s="38"/>
      <c r="BD35" s="38"/>
      <c r="BE35" s="38"/>
      <c r="BF35" s="38"/>
      <c r="BG35" s="38"/>
      <c r="BH35" s="38"/>
      <c r="BI35" s="38"/>
      <c r="BJ35" s="38"/>
      <c r="BK35" s="38"/>
      <c r="BL35" s="38"/>
      <c r="BM35" s="38"/>
      <c r="BN35" s="38"/>
      <c r="BO35" s="38"/>
      <c r="BP35" s="38"/>
      <c r="BQ35" s="38"/>
      <c r="BR35" s="38"/>
      <c r="BS35" s="39"/>
      <c r="BT35" s="37" t="s">
        <v>305</v>
      </c>
      <c r="BU35" s="38"/>
      <c r="BV35" s="38"/>
      <c r="BW35" s="38"/>
      <c r="BX35" s="38"/>
      <c r="BY35" s="38"/>
      <c r="BZ35" s="38"/>
      <c r="CA35" s="38"/>
      <c r="CB35" s="38"/>
      <c r="CC35" s="38"/>
      <c r="CD35" s="38"/>
      <c r="CE35" s="38"/>
      <c r="CF35" s="38"/>
      <c r="CG35" s="38"/>
      <c r="CH35" s="38"/>
      <c r="CI35" s="38"/>
      <c r="CJ35" s="39"/>
      <c r="CK35" s="37" t="s">
        <v>243</v>
      </c>
      <c r="CL35" s="38"/>
      <c r="CM35" s="38"/>
      <c r="CN35" s="38"/>
      <c r="CO35" s="38"/>
      <c r="CP35" s="38"/>
      <c r="CQ35" s="38"/>
      <c r="CR35" s="38"/>
      <c r="CS35" s="38"/>
      <c r="CT35" s="38"/>
      <c r="CU35" s="38"/>
      <c r="CV35" s="38"/>
      <c r="CW35" s="38"/>
      <c r="CX35" s="38"/>
      <c r="CY35" s="38"/>
      <c r="CZ35" s="38"/>
      <c r="DA35" s="39"/>
    </row>
    <row r="36" spans="1:105" s="19" customFormat="1" ht="45.75" customHeight="1" hidden="1">
      <c r="A36" s="93" t="s">
        <v>24</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94"/>
    </row>
    <row r="37" spans="1:105" s="1" customFormat="1" ht="27.75" customHeight="1" hidden="1">
      <c r="A37" s="29" t="s">
        <v>26</v>
      </c>
      <c r="B37" s="29"/>
      <c r="C37" s="29"/>
      <c r="D37" s="29"/>
      <c r="E37" s="29"/>
      <c r="F37" s="29"/>
      <c r="G37" s="29"/>
      <c r="H37" s="28" t="s">
        <v>25</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32"/>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3"/>
      <c r="BI37" s="33"/>
      <c r="BJ37" s="33"/>
      <c r="BK37" s="33"/>
      <c r="BL37" s="33"/>
      <c r="BM37" s="33"/>
      <c r="BN37" s="33"/>
      <c r="BO37" s="33"/>
      <c r="BP37" s="33"/>
      <c r="BQ37" s="33"/>
      <c r="BR37" s="33"/>
      <c r="BS37" s="34"/>
      <c r="BT37" s="32"/>
      <c r="BU37" s="33"/>
      <c r="BV37" s="33"/>
      <c r="BW37" s="33"/>
      <c r="BX37" s="33"/>
      <c r="BY37" s="33"/>
      <c r="BZ37" s="33"/>
      <c r="CA37" s="33"/>
      <c r="CB37" s="33"/>
      <c r="CC37" s="33"/>
      <c r="CD37" s="33"/>
      <c r="CE37" s="33"/>
      <c r="CF37" s="33"/>
      <c r="CG37" s="33"/>
      <c r="CH37" s="33"/>
      <c r="CI37" s="33"/>
      <c r="CJ37" s="34"/>
      <c r="CK37" s="32"/>
      <c r="CL37" s="33"/>
      <c r="CM37" s="33"/>
      <c r="CN37" s="33"/>
      <c r="CO37" s="33"/>
      <c r="CP37" s="33"/>
      <c r="CQ37" s="33"/>
      <c r="CR37" s="33"/>
      <c r="CS37" s="33"/>
      <c r="CT37" s="33"/>
      <c r="CU37" s="33"/>
      <c r="CV37" s="33"/>
      <c r="CW37" s="33"/>
      <c r="CX37" s="33"/>
      <c r="CY37" s="33"/>
      <c r="CZ37" s="33"/>
      <c r="DA37" s="33"/>
    </row>
    <row r="38" spans="1:105" ht="15" customHeight="1" hidden="1">
      <c r="A38" s="29" t="s">
        <v>28</v>
      </c>
      <c r="B38" s="29"/>
      <c r="C38" s="29"/>
      <c r="D38" s="29"/>
      <c r="E38" s="29"/>
      <c r="F38" s="29"/>
      <c r="G38" s="29"/>
      <c r="H38" s="28" t="s">
        <v>29</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32" t="s">
        <v>30</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3"/>
      <c r="BI38" s="33"/>
      <c r="BJ38" s="33"/>
      <c r="BK38" s="33"/>
      <c r="BL38" s="33"/>
      <c r="BM38" s="33"/>
      <c r="BN38" s="33"/>
      <c r="BO38" s="33"/>
      <c r="BP38" s="33"/>
      <c r="BQ38" s="33"/>
      <c r="BR38" s="33"/>
      <c r="BS38" s="34"/>
      <c r="BT38" s="32"/>
      <c r="BU38" s="33"/>
      <c r="BV38" s="33"/>
      <c r="BW38" s="33"/>
      <c r="BX38" s="33"/>
      <c r="BY38" s="33"/>
      <c r="BZ38" s="33"/>
      <c r="CA38" s="33"/>
      <c r="CB38" s="33"/>
      <c r="CC38" s="33"/>
      <c r="CD38" s="33"/>
      <c r="CE38" s="33"/>
      <c r="CF38" s="33"/>
      <c r="CG38" s="33"/>
      <c r="CH38" s="33"/>
      <c r="CI38" s="33"/>
      <c r="CJ38" s="34"/>
      <c r="CK38" s="32"/>
      <c r="CL38" s="33"/>
      <c r="CM38" s="33"/>
      <c r="CN38" s="33"/>
      <c r="CO38" s="33"/>
      <c r="CP38" s="33"/>
      <c r="CQ38" s="33"/>
      <c r="CR38" s="33"/>
      <c r="CS38" s="33"/>
      <c r="CT38" s="33"/>
      <c r="CU38" s="33"/>
      <c r="CV38" s="33"/>
      <c r="CW38" s="33"/>
      <c r="CX38" s="33"/>
      <c r="CY38" s="33"/>
      <c r="CZ38" s="33"/>
      <c r="DA38" s="33"/>
    </row>
    <row r="39" spans="1:105" s="1" customFormat="1" ht="15" customHeight="1" hidden="1">
      <c r="A39" s="29" t="s">
        <v>31</v>
      </c>
      <c r="B39" s="29"/>
      <c r="C39" s="29"/>
      <c r="D39" s="29"/>
      <c r="E39" s="29"/>
      <c r="F39" s="29"/>
      <c r="G39" s="29"/>
      <c r="H39" s="28" t="s">
        <v>32</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32" t="s">
        <v>30</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3"/>
      <c r="BI39" s="33"/>
      <c r="BJ39" s="33"/>
      <c r="BK39" s="33"/>
      <c r="BL39" s="33"/>
      <c r="BM39" s="33"/>
      <c r="BN39" s="33"/>
      <c r="BO39" s="33"/>
      <c r="BP39" s="33"/>
      <c r="BQ39" s="33"/>
      <c r="BR39" s="33"/>
      <c r="BS39" s="34"/>
      <c r="BT39" s="32"/>
      <c r="BU39" s="33"/>
      <c r="BV39" s="33"/>
      <c r="BW39" s="33"/>
      <c r="BX39" s="33"/>
      <c r="BY39" s="33"/>
      <c r="BZ39" s="33"/>
      <c r="CA39" s="33"/>
      <c r="CB39" s="33"/>
      <c r="CC39" s="33"/>
      <c r="CD39" s="33"/>
      <c r="CE39" s="33"/>
      <c r="CF39" s="33"/>
      <c r="CG39" s="33"/>
      <c r="CH39" s="33"/>
      <c r="CI39" s="33"/>
      <c r="CJ39" s="34"/>
      <c r="CK39" s="32"/>
      <c r="CL39" s="33"/>
      <c r="CM39" s="33"/>
      <c r="CN39" s="33"/>
      <c r="CO39" s="33"/>
      <c r="CP39" s="33"/>
      <c r="CQ39" s="33"/>
      <c r="CR39" s="33"/>
      <c r="CS39" s="33"/>
      <c r="CT39" s="33"/>
      <c r="CU39" s="33"/>
      <c r="CV39" s="33"/>
      <c r="CW39" s="33"/>
      <c r="CX39" s="33"/>
      <c r="CY39" s="33"/>
      <c r="CZ39" s="33"/>
      <c r="DA39" s="33"/>
    </row>
    <row r="40" spans="1:105" s="1" customFormat="1" ht="40.5" customHeight="1" hidden="1">
      <c r="A40" s="29" t="s">
        <v>33</v>
      </c>
      <c r="B40" s="29"/>
      <c r="C40" s="29"/>
      <c r="D40" s="29"/>
      <c r="E40" s="29"/>
      <c r="F40" s="29"/>
      <c r="G40" s="29"/>
      <c r="H40" s="28" t="s">
        <v>34</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32" t="s">
        <v>30</v>
      </c>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1" customFormat="1" ht="14.25" customHeight="1" hidden="1">
      <c r="A41" s="29" t="s">
        <v>35</v>
      </c>
      <c r="B41" s="29"/>
      <c r="C41" s="29"/>
      <c r="D41" s="29"/>
      <c r="E41" s="29"/>
      <c r="F41" s="29"/>
      <c r="G41" s="29"/>
      <c r="H41" s="28" t="s">
        <v>36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32" t="s">
        <v>30</v>
      </c>
      <c r="AK41" s="33"/>
      <c r="AL41" s="33"/>
      <c r="AM41" s="33"/>
      <c r="AN41" s="33"/>
      <c r="AO41" s="33"/>
      <c r="AP41" s="33"/>
      <c r="AQ41" s="33"/>
      <c r="AR41" s="33"/>
      <c r="AS41" s="33"/>
      <c r="AT41" s="33"/>
      <c r="AU41" s="33"/>
      <c r="AV41" s="33"/>
      <c r="AW41" s="33"/>
      <c r="AX41" s="33"/>
      <c r="AY41" s="34"/>
      <c r="AZ41" s="32"/>
      <c r="BA41" s="33"/>
      <c r="BB41" s="33"/>
      <c r="BC41" s="33"/>
      <c r="BD41" s="33"/>
      <c r="BE41" s="33"/>
      <c r="BF41" s="33"/>
      <c r="BG41" s="33"/>
      <c r="BH41" s="33"/>
      <c r="BI41" s="33"/>
      <c r="BJ41" s="33"/>
      <c r="BK41" s="33"/>
      <c r="BL41" s="33"/>
      <c r="BM41" s="33"/>
      <c r="BN41" s="33"/>
      <c r="BO41" s="33"/>
      <c r="BP41" s="33"/>
      <c r="BQ41" s="33"/>
      <c r="BR41" s="33"/>
      <c r="BS41" s="34"/>
      <c r="BT41" s="32"/>
      <c r="BU41" s="33"/>
      <c r="BV41" s="33"/>
      <c r="BW41" s="33"/>
      <c r="BX41" s="33"/>
      <c r="BY41" s="33"/>
      <c r="BZ41" s="33"/>
      <c r="CA41" s="33"/>
      <c r="CB41" s="33"/>
      <c r="CC41" s="33"/>
      <c r="CD41" s="33"/>
      <c r="CE41" s="33"/>
      <c r="CF41" s="33"/>
      <c r="CG41" s="33"/>
      <c r="CH41" s="33"/>
      <c r="CI41" s="33"/>
      <c r="CJ41" s="34"/>
      <c r="CK41" s="32"/>
      <c r="CL41" s="33"/>
      <c r="CM41" s="33"/>
      <c r="CN41" s="33"/>
      <c r="CO41" s="33"/>
      <c r="CP41" s="33"/>
      <c r="CQ41" s="33"/>
      <c r="CR41" s="33"/>
      <c r="CS41" s="33"/>
      <c r="CT41" s="33"/>
      <c r="CU41" s="33"/>
      <c r="CV41" s="33"/>
      <c r="CW41" s="33"/>
      <c r="CX41" s="33"/>
      <c r="CY41" s="33"/>
      <c r="CZ41" s="33"/>
      <c r="DA41" s="33"/>
    </row>
    <row r="42" spans="1:105" s="1" customFormat="1" ht="27.75" customHeight="1" hidden="1">
      <c r="A42" s="29" t="s">
        <v>37</v>
      </c>
      <c r="B42" s="29"/>
      <c r="C42" s="29"/>
      <c r="D42" s="29"/>
      <c r="E42" s="29"/>
      <c r="F42" s="29"/>
      <c r="G42" s="29"/>
      <c r="H42" s="28" t="s">
        <v>38</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1" customFormat="1" ht="93" customHeight="1" hidden="1">
      <c r="A43" s="29" t="s">
        <v>39</v>
      </c>
      <c r="B43" s="29"/>
      <c r="C43" s="29"/>
      <c r="D43" s="29"/>
      <c r="E43" s="29"/>
      <c r="F43" s="29"/>
      <c r="G43" s="29"/>
      <c r="H43" s="28" t="s">
        <v>41</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32" t="s">
        <v>40</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1" customFormat="1" ht="40.5" customHeight="1" hidden="1">
      <c r="A44" s="29" t="s">
        <v>42</v>
      </c>
      <c r="B44" s="29"/>
      <c r="C44" s="29"/>
      <c r="D44" s="29"/>
      <c r="E44" s="29"/>
      <c r="F44" s="29"/>
      <c r="G44" s="29"/>
      <c r="H44" s="28" t="s">
        <v>43</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32"/>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1" customFormat="1" ht="54" customHeight="1" hidden="1">
      <c r="A45" s="29" t="s">
        <v>44</v>
      </c>
      <c r="B45" s="29"/>
      <c r="C45" s="29"/>
      <c r="D45" s="29"/>
      <c r="E45" s="29"/>
      <c r="F45" s="29"/>
      <c r="G45" s="29"/>
      <c r="H45" s="28" t="s">
        <v>46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32" t="s">
        <v>45</v>
      </c>
      <c r="AK45" s="33"/>
      <c r="AL45" s="33"/>
      <c r="AM45" s="33"/>
      <c r="AN45" s="33"/>
      <c r="AO45" s="33"/>
      <c r="AP45" s="33"/>
      <c r="AQ45" s="33"/>
      <c r="AR45" s="33"/>
      <c r="AS45" s="33"/>
      <c r="AT45" s="33"/>
      <c r="AU45" s="33"/>
      <c r="AV45" s="33"/>
      <c r="AW45" s="33"/>
      <c r="AX45" s="33"/>
      <c r="AY45" s="34"/>
      <c r="AZ45" s="32"/>
      <c r="BA45" s="33"/>
      <c r="BB45" s="33"/>
      <c r="BC45" s="33"/>
      <c r="BD45" s="33"/>
      <c r="BE45" s="33"/>
      <c r="BF45" s="33"/>
      <c r="BG45" s="33"/>
      <c r="BH45" s="33"/>
      <c r="BI45" s="33"/>
      <c r="BJ45" s="33"/>
      <c r="BK45" s="33"/>
      <c r="BL45" s="33"/>
      <c r="BM45" s="33"/>
      <c r="BN45" s="33"/>
      <c r="BO45" s="33"/>
      <c r="BP45" s="33"/>
      <c r="BQ45" s="33"/>
      <c r="BR45" s="33"/>
      <c r="BS45" s="34"/>
      <c r="BT45" s="32"/>
      <c r="BU45" s="33"/>
      <c r="BV45" s="33"/>
      <c r="BW45" s="33"/>
      <c r="BX45" s="33"/>
      <c r="BY45" s="33"/>
      <c r="BZ45" s="33"/>
      <c r="CA45" s="33"/>
      <c r="CB45" s="33"/>
      <c r="CC45" s="33"/>
      <c r="CD45" s="33"/>
      <c r="CE45" s="33"/>
      <c r="CF45" s="33"/>
      <c r="CG45" s="33"/>
      <c r="CH45" s="33"/>
      <c r="CI45" s="33"/>
      <c r="CJ45" s="34"/>
      <c r="CK45" s="32"/>
      <c r="CL45" s="33"/>
      <c r="CM45" s="33"/>
      <c r="CN45" s="33"/>
      <c r="CO45" s="33"/>
      <c r="CP45" s="33"/>
      <c r="CQ45" s="33"/>
      <c r="CR45" s="33"/>
      <c r="CS45" s="33"/>
      <c r="CT45" s="33"/>
      <c r="CU45" s="33"/>
      <c r="CV45" s="33"/>
      <c r="CW45" s="33"/>
      <c r="CX45" s="33"/>
      <c r="CY45" s="33"/>
      <c r="CZ45" s="33"/>
      <c r="DA45" s="33"/>
    </row>
    <row r="46" spans="1:105" s="1" customFormat="1" ht="40.5" customHeight="1" hidden="1">
      <c r="A46" s="29" t="s">
        <v>47</v>
      </c>
      <c r="B46" s="29"/>
      <c r="C46" s="29"/>
      <c r="D46" s="29"/>
      <c r="E46" s="29"/>
      <c r="F46" s="29"/>
      <c r="G46" s="29"/>
      <c r="H46" s="28" t="s">
        <v>49</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32" t="s">
        <v>48</v>
      </c>
      <c r="AK46" s="33"/>
      <c r="AL46" s="33"/>
      <c r="AM46" s="33"/>
      <c r="AN46" s="33"/>
      <c r="AO46" s="33"/>
      <c r="AP46" s="33"/>
      <c r="AQ46" s="33"/>
      <c r="AR46" s="33"/>
      <c r="AS46" s="33"/>
      <c r="AT46" s="33"/>
      <c r="AU46" s="33"/>
      <c r="AV46" s="33"/>
      <c r="AW46" s="33"/>
      <c r="AX46" s="33"/>
      <c r="AY46" s="34"/>
      <c r="AZ46" s="32"/>
      <c r="BA46" s="33"/>
      <c r="BB46" s="33"/>
      <c r="BC46" s="33"/>
      <c r="BD46" s="33"/>
      <c r="BE46" s="33"/>
      <c r="BF46" s="33"/>
      <c r="BG46" s="33"/>
      <c r="BH46" s="33"/>
      <c r="BI46" s="33"/>
      <c r="BJ46" s="33"/>
      <c r="BK46" s="33"/>
      <c r="BL46" s="33"/>
      <c r="BM46" s="33"/>
      <c r="BN46" s="33"/>
      <c r="BO46" s="33"/>
      <c r="BP46" s="33"/>
      <c r="BQ46" s="33"/>
      <c r="BR46" s="33"/>
      <c r="BS46" s="34"/>
      <c r="BT46" s="32"/>
      <c r="BU46" s="33"/>
      <c r="BV46" s="33"/>
      <c r="BW46" s="33"/>
      <c r="BX46" s="33"/>
      <c r="BY46" s="33"/>
      <c r="BZ46" s="33"/>
      <c r="CA46" s="33"/>
      <c r="CB46" s="33"/>
      <c r="CC46" s="33"/>
      <c r="CD46" s="33"/>
      <c r="CE46" s="33"/>
      <c r="CF46" s="33"/>
      <c r="CG46" s="33"/>
      <c r="CH46" s="33"/>
      <c r="CI46" s="33"/>
      <c r="CJ46" s="34"/>
      <c r="CK46" s="32"/>
      <c r="CL46" s="33"/>
      <c r="CM46" s="33"/>
      <c r="CN46" s="33"/>
      <c r="CO46" s="33"/>
      <c r="CP46" s="33"/>
      <c r="CQ46" s="33"/>
      <c r="CR46" s="33"/>
      <c r="CS46" s="33"/>
      <c r="CT46" s="33"/>
      <c r="CU46" s="33"/>
      <c r="CV46" s="33"/>
      <c r="CW46" s="33"/>
      <c r="CX46" s="33"/>
      <c r="CY46" s="33"/>
      <c r="CZ46" s="33"/>
      <c r="DA46" s="33"/>
    </row>
    <row r="47" spans="1:105" s="1" customFormat="1" ht="15" customHeight="1" hidden="1">
      <c r="A47" s="29" t="s">
        <v>50</v>
      </c>
      <c r="B47" s="29"/>
      <c r="C47" s="29"/>
      <c r="D47" s="29"/>
      <c r="E47" s="29"/>
      <c r="F47" s="29"/>
      <c r="G47" s="29"/>
      <c r="H47" s="28" t="s">
        <v>51</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32" t="s">
        <v>45</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3"/>
    </row>
    <row r="48" spans="1:105" s="1" customFormat="1" ht="27.75" customHeight="1" hidden="1">
      <c r="A48" s="29" t="s">
        <v>52</v>
      </c>
      <c r="B48" s="29"/>
      <c r="C48" s="29"/>
      <c r="D48" s="29"/>
      <c r="E48" s="29"/>
      <c r="F48" s="29"/>
      <c r="G48" s="29"/>
      <c r="H48" s="28" t="s">
        <v>54</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32" t="s">
        <v>53</v>
      </c>
      <c r="AK48" s="33"/>
      <c r="AL48" s="33"/>
      <c r="AM48" s="33"/>
      <c r="AN48" s="33"/>
      <c r="AO48" s="33"/>
      <c r="AP48" s="33"/>
      <c r="AQ48" s="33"/>
      <c r="AR48" s="33"/>
      <c r="AS48" s="33"/>
      <c r="AT48" s="33"/>
      <c r="AU48" s="33"/>
      <c r="AV48" s="33"/>
      <c r="AW48" s="33"/>
      <c r="AX48" s="33"/>
      <c r="AY48" s="34"/>
      <c r="AZ48" s="32"/>
      <c r="BA48" s="33"/>
      <c r="BB48" s="33"/>
      <c r="BC48" s="33"/>
      <c r="BD48" s="33"/>
      <c r="BE48" s="33"/>
      <c r="BF48" s="33"/>
      <c r="BG48" s="33"/>
      <c r="BH48" s="33"/>
      <c r="BI48" s="33"/>
      <c r="BJ48" s="33"/>
      <c r="BK48" s="33"/>
      <c r="BL48" s="33"/>
      <c r="BM48" s="33"/>
      <c r="BN48" s="33"/>
      <c r="BO48" s="33"/>
      <c r="BP48" s="33"/>
      <c r="BQ48" s="33"/>
      <c r="BR48" s="33"/>
      <c r="BS48" s="34"/>
      <c r="BT48" s="32"/>
      <c r="BU48" s="33"/>
      <c r="BV48" s="33"/>
      <c r="BW48" s="33"/>
      <c r="BX48" s="33"/>
      <c r="BY48" s="33"/>
      <c r="BZ48" s="33"/>
      <c r="CA48" s="33"/>
      <c r="CB48" s="33"/>
      <c r="CC48" s="33"/>
      <c r="CD48" s="33"/>
      <c r="CE48" s="33"/>
      <c r="CF48" s="33"/>
      <c r="CG48" s="33"/>
      <c r="CH48" s="33"/>
      <c r="CI48" s="33"/>
      <c r="CJ48" s="34"/>
      <c r="CK48" s="32"/>
      <c r="CL48" s="33"/>
      <c r="CM48" s="33"/>
      <c r="CN48" s="33"/>
      <c r="CO48" s="33"/>
      <c r="CP48" s="33"/>
      <c r="CQ48" s="33"/>
      <c r="CR48" s="33"/>
      <c r="CS48" s="33"/>
      <c r="CT48" s="33"/>
      <c r="CU48" s="33"/>
      <c r="CV48" s="33"/>
      <c r="CW48" s="33"/>
      <c r="CX48" s="33"/>
      <c r="CY48" s="33"/>
      <c r="CZ48" s="33"/>
      <c r="DA48" s="33"/>
    </row>
    <row r="49" spans="1:105" s="1" customFormat="1" ht="57" customHeight="1" hidden="1">
      <c r="A49" s="29" t="s">
        <v>55</v>
      </c>
      <c r="B49" s="29"/>
      <c r="C49" s="29"/>
      <c r="D49" s="29"/>
      <c r="E49" s="29"/>
      <c r="F49" s="29"/>
      <c r="G49" s="29"/>
      <c r="H49" s="28" t="s">
        <v>56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32" t="s">
        <v>53</v>
      </c>
      <c r="AK49" s="33"/>
      <c r="AL49" s="33"/>
      <c r="AM49" s="33"/>
      <c r="AN49" s="33"/>
      <c r="AO49" s="33"/>
      <c r="AP49" s="33"/>
      <c r="AQ49" s="33"/>
      <c r="AR49" s="33"/>
      <c r="AS49" s="33"/>
      <c r="AT49" s="33"/>
      <c r="AU49" s="33"/>
      <c r="AV49" s="33"/>
      <c r="AW49" s="33"/>
      <c r="AX49" s="33"/>
      <c r="AY49" s="34"/>
      <c r="AZ49" s="32"/>
      <c r="BA49" s="33"/>
      <c r="BB49" s="33"/>
      <c r="BC49" s="33"/>
      <c r="BD49" s="33"/>
      <c r="BE49" s="33"/>
      <c r="BF49" s="33"/>
      <c r="BG49" s="33"/>
      <c r="BH49" s="33"/>
      <c r="BI49" s="33"/>
      <c r="BJ49" s="33"/>
      <c r="BK49" s="33"/>
      <c r="BL49" s="33"/>
      <c r="BM49" s="33"/>
      <c r="BN49" s="33"/>
      <c r="BO49" s="33"/>
      <c r="BP49" s="33"/>
      <c r="BQ49" s="33"/>
      <c r="BR49" s="33"/>
      <c r="BS49" s="34"/>
      <c r="BT49" s="32"/>
      <c r="BU49" s="33"/>
      <c r="BV49" s="33"/>
      <c r="BW49" s="33"/>
      <c r="BX49" s="33"/>
      <c r="BY49" s="33"/>
      <c r="BZ49" s="33"/>
      <c r="CA49" s="33"/>
      <c r="CB49" s="33"/>
      <c r="CC49" s="33"/>
      <c r="CD49" s="33"/>
      <c r="CE49" s="33"/>
      <c r="CF49" s="33"/>
      <c r="CG49" s="33"/>
      <c r="CH49" s="33"/>
      <c r="CI49" s="33"/>
      <c r="CJ49" s="34"/>
      <c r="CK49" s="32"/>
      <c r="CL49" s="33"/>
      <c r="CM49" s="33"/>
      <c r="CN49" s="33"/>
      <c r="CO49" s="33"/>
      <c r="CP49" s="33"/>
      <c r="CQ49" s="33"/>
      <c r="CR49" s="33"/>
      <c r="CS49" s="33"/>
      <c r="CT49" s="33"/>
      <c r="CU49" s="33"/>
      <c r="CV49" s="33"/>
      <c r="CW49" s="33"/>
      <c r="CX49" s="33"/>
      <c r="CY49" s="33"/>
      <c r="CZ49" s="33"/>
      <c r="DA49" s="33"/>
    </row>
    <row r="50" spans="1:105" s="1" customFormat="1" ht="27.75" customHeight="1" hidden="1">
      <c r="A50" s="29" t="s">
        <v>57</v>
      </c>
      <c r="B50" s="29"/>
      <c r="C50" s="29"/>
      <c r="D50" s="29"/>
      <c r="E50" s="29"/>
      <c r="F50" s="29"/>
      <c r="G50" s="29"/>
      <c r="H50" s="28" t="s">
        <v>58</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32" t="s">
        <v>40</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1" customFormat="1" ht="66" customHeight="1" hidden="1">
      <c r="A51" s="29" t="s">
        <v>59</v>
      </c>
      <c r="B51" s="29"/>
      <c r="C51" s="29"/>
      <c r="D51" s="29"/>
      <c r="E51" s="29"/>
      <c r="F51" s="29"/>
      <c r="G51" s="29"/>
      <c r="H51" s="28" t="s">
        <v>224</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32"/>
      <c r="AK51" s="33"/>
      <c r="AL51" s="33"/>
      <c r="AM51" s="33"/>
      <c r="AN51" s="33"/>
      <c r="AO51" s="33"/>
      <c r="AP51" s="33"/>
      <c r="AQ51" s="33"/>
      <c r="AR51" s="33"/>
      <c r="AS51" s="33"/>
      <c r="AT51" s="33"/>
      <c r="AU51" s="33"/>
      <c r="AV51" s="33"/>
      <c r="AW51" s="33"/>
      <c r="AX51" s="33"/>
      <c r="AY51" s="34"/>
      <c r="AZ51" s="32"/>
      <c r="BA51" s="33"/>
      <c r="BB51" s="33"/>
      <c r="BC51" s="33"/>
      <c r="BD51" s="33"/>
      <c r="BE51" s="33"/>
      <c r="BF51" s="33"/>
      <c r="BG51" s="33"/>
      <c r="BH51" s="33"/>
      <c r="BI51" s="33"/>
      <c r="BJ51" s="33"/>
      <c r="BK51" s="33"/>
      <c r="BL51" s="33"/>
      <c r="BM51" s="33"/>
      <c r="BN51" s="33"/>
      <c r="BO51" s="33"/>
      <c r="BP51" s="33"/>
      <c r="BQ51" s="33"/>
      <c r="BR51" s="33"/>
      <c r="BS51" s="34"/>
      <c r="BT51" s="32"/>
      <c r="BU51" s="33"/>
      <c r="BV51" s="33"/>
      <c r="BW51" s="33"/>
      <c r="BX51" s="33"/>
      <c r="BY51" s="33"/>
      <c r="BZ51" s="33"/>
      <c r="CA51" s="33"/>
      <c r="CB51" s="33"/>
      <c r="CC51" s="33"/>
      <c r="CD51" s="33"/>
      <c r="CE51" s="33"/>
      <c r="CF51" s="33"/>
      <c r="CG51" s="33"/>
      <c r="CH51" s="33"/>
      <c r="CI51" s="33"/>
      <c r="CJ51" s="34"/>
      <c r="CK51" s="32"/>
      <c r="CL51" s="33"/>
      <c r="CM51" s="33"/>
      <c r="CN51" s="33"/>
      <c r="CO51" s="33"/>
      <c r="CP51" s="33"/>
      <c r="CQ51" s="33"/>
      <c r="CR51" s="33"/>
      <c r="CS51" s="33"/>
      <c r="CT51" s="33"/>
      <c r="CU51" s="33"/>
      <c r="CV51" s="33"/>
      <c r="CW51" s="33"/>
      <c r="CX51" s="33"/>
      <c r="CY51" s="33"/>
      <c r="CZ51" s="33"/>
      <c r="DA51" s="33"/>
    </row>
    <row r="52" spans="1:105" s="1" customFormat="1" ht="66" customHeight="1" hidden="1">
      <c r="A52" s="29" t="s">
        <v>60</v>
      </c>
      <c r="B52" s="29"/>
      <c r="C52" s="29"/>
      <c r="D52" s="29"/>
      <c r="E52" s="29"/>
      <c r="F52" s="29"/>
      <c r="G52" s="29"/>
      <c r="H52" s="28" t="s">
        <v>61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32" t="s">
        <v>48</v>
      </c>
      <c r="AK52" s="33"/>
      <c r="AL52" s="33"/>
      <c r="AM52" s="33"/>
      <c r="AN52" s="33"/>
      <c r="AO52" s="33"/>
      <c r="AP52" s="33"/>
      <c r="AQ52" s="33"/>
      <c r="AR52" s="33"/>
      <c r="AS52" s="33"/>
      <c r="AT52" s="33"/>
      <c r="AU52" s="33"/>
      <c r="AV52" s="33"/>
      <c r="AW52" s="33"/>
      <c r="AX52" s="33"/>
      <c r="AY52" s="34"/>
      <c r="AZ52" s="32"/>
      <c r="BA52" s="33"/>
      <c r="BB52" s="33"/>
      <c r="BC52" s="33"/>
      <c r="BD52" s="33"/>
      <c r="BE52" s="33"/>
      <c r="BF52" s="33"/>
      <c r="BG52" s="33"/>
      <c r="BH52" s="33"/>
      <c r="BI52" s="33"/>
      <c r="BJ52" s="33"/>
      <c r="BK52" s="33"/>
      <c r="BL52" s="33"/>
      <c r="BM52" s="33"/>
      <c r="BN52" s="33"/>
      <c r="BO52" s="33"/>
      <c r="BP52" s="33"/>
      <c r="BQ52" s="33"/>
      <c r="BR52" s="33"/>
      <c r="BS52" s="34"/>
      <c r="BT52" s="32"/>
      <c r="BU52" s="33"/>
      <c r="BV52" s="33"/>
      <c r="BW52" s="33"/>
      <c r="BX52" s="33"/>
      <c r="BY52" s="33"/>
      <c r="BZ52" s="33"/>
      <c r="CA52" s="33"/>
      <c r="CB52" s="33"/>
      <c r="CC52" s="33"/>
      <c r="CD52" s="33"/>
      <c r="CE52" s="33"/>
      <c r="CF52" s="33"/>
      <c r="CG52" s="33"/>
      <c r="CH52" s="33"/>
      <c r="CI52" s="33"/>
      <c r="CJ52" s="34"/>
      <c r="CK52" s="32"/>
      <c r="CL52" s="33"/>
      <c r="CM52" s="33"/>
      <c r="CN52" s="33"/>
      <c r="CO52" s="33"/>
      <c r="CP52" s="33"/>
      <c r="CQ52" s="33"/>
      <c r="CR52" s="33"/>
      <c r="CS52" s="33"/>
      <c r="CT52" s="33"/>
      <c r="CU52" s="33"/>
      <c r="CV52" s="33"/>
      <c r="CW52" s="33"/>
      <c r="CX52" s="33"/>
      <c r="CY52" s="33"/>
      <c r="CZ52" s="33"/>
      <c r="DA52" s="33"/>
    </row>
    <row r="53" spans="1:105" s="1" customFormat="1" ht="54" customHeight="1" hidden="1">
      <c r="A53" s="29" t="s">
        <v>62</v>
      </c>
      <c r="B53" s="29"/>
      <c r="C53" s="29"/>
      <c r="D53" s="29"/>
      <c r="E53" s="29"/>
      <c r="F53" s="29"/>
      <c r="G53" s="29"/>
      <c r="H53" s="28" t="s">
        <v>63</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1" customFormat="1" ht="95.25" customHeight="1" hidden="1">
      <c r="A54" s="29" t="s">
        <v>64</v>
      </c>
      <c r="B54" s="29"/>
      <c r="C54" s="29"/>
      <c r="D54" s="29"/>
      <c r="E54" s="29"/>
      <c r="F54" s="29"/>
      <c r="G54" s="29"/>
      <c r="H54" s="28" t="s">
        <v>223</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32" t="s">
        <v>30</v>
      </c>
      <c r="AK54" s="33"/>
      <c r="AL54" s="33"/>
      <c r="AM54" s="33"/>
      <c r="AN54" s="33"/>
      <c r="AO54" s="33"/>
      <c r="AP54" s="33"/>
      <c r="AQ54" s="33"/>
      <c r="AR54" s="33"/>
      <c r="AS54" s="33"/>
      <c r="AT54" s="33"/>
      <c r="AU54" s="33"/>
      <c r="AV54" s="33"/>
      <c r="AW54" s="33"/>
      <c r="AX54" s="33"/>
      <c r="AY54" s="34"/>
      <c r="AZ54" s="32"/>
      <c r="BA54" s="33"/>
      <c r="BB54" s="33"/>
      <c r="BC54" s="33"/>
      <c r="BD54" s="33"/>
      <c r="BE54" s="33"/>
      <c r="BF54" s="33"/>
      <c r="BG54" s="33"/>
      <c r="BH54" s="33"/>
      <c r="BI54" s="33"/>
      <c r="BJ54" s="33"/>
      <c r="BK54" s="33"/>
      <c r="BL54" s="33"/>
      <c r="BM54" s="33"/>
      <c r="BN54" s="33"/>
      <c r="BO54" s="33"/>
      <c r="BP54" s="33"/>
      <c r="BQ54" s="33"/>
      <c r="BR54" s="33"/>
      <c r="BS54" s="34"/>
      <c r="BT54" s="32"/>
      <c r="BU54" s="33"/>
      <c r="BV54" s="33"/>
      <c r="BW54" s="33"/>
      <c r="BX54" s="33"/>
      <c r="BY54" s="33"/>
      <c r="BZ54" s="33"/>
      <c r="CA54" s="33"/>
      <c r="CB54" s="33"/>
      <c r="CC54" s="33"/>
      <c r="CD54" s="33"/>
      <c r="CE54" s="33"/>
      <c r="CF54" s="33"/>
      <c r="CG54" s="33"/>
      <c r="CH54" s="33"/>
      <c r="CI54" s="33"/>
      <c r="CJ54" s="34"/>
      <c r="CK54" s="32"/>
      <c r="CL54" s="33"/>
      <c r="CM54" s="33"/>
      <c r="CN54" s="33"/>
      <c r="CO54" s="33"/>
      <c r="CP54" s="33"/>
      <c r="CQ54" s="33"/>
      <c r="CR54" s="33"/>
      <c r="CS54" s="33"/>
      <c r="CT54" s="33"/>
      <c r="CU54" s="33"/>
      <c r="CV54" s="33"/>
      <c r="CW54" s="33"/>
      <c r="CX54" s="33"/>
      <c r="CY54" s="33"/>
      <c r="CZ54" s="33"/>
      <c r="DA54" s="33"/>
    </row>
    <row r="55" spans="1:105" s="1" customFormat="1" ht="15" customHeight="1" hidden="1">
      <c r="A55" s="29"/>
      <c r="B55" s="29"/>
      <c r="C55" s="29"/>
      <c r="D55" s="29"/>
      <c r="E55" s="29"/>
      <c r="F55" s="29"/>
      <c r="G55" s="29"/>
      <c r="H55" s="28" t="s">
        <v>65</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32"/>
      <c r="AK55" s="33"/>
      <c r="AL55" s="33"/>
      <c r="AM55" s="33"/>
      <c r="AN55" s="33"/>
      <c r="AO55" s="33"/>
      <c r="AP55" s="33"/>
      <c r="AQ55" s="33"/>
      <c r="AR55" s="33"/>
      <c r="AS55" s="33"/>
      <c r="AT55" s="33"/>
      <c r="AU55" s="33"/>
      <c r="AV55" s="33"/>
      <c r="AW55" s="33"/>
      <c r="AX55" s="33"/>
      <c r="AY55" s="34"/>
      <c r="AZ55" s="32"/>
      <c r="BA55" s="33"/>
      <c r="BB55" s="33"/>
      <c r="BC55" s="33"/>
      <c r="BD55" s="33"/>
      <c r="BE55" s="33"/>
      <c r="BF55" s="33"/>
      <c r="BG55" s="33"/>
      <c r="BH55" s="33"/>
      <c r="BI55" s="33"/>
      <c r="BJ55" s="33"/>
      <c r="BK55" s="33"/>
      <c r="BL55" s="33"/>
      <c r="BM55" s="33"/>
      <c r="BN55" s="33"/>
      <c r="BO55" s="33"/>
      <c r="BP55" s="33"/>
      <c r="BQ55" s="33"/>
      <c r="BR55" s="33"/>
      <c r="BS55" s="34"/>
      <c r="BT55" s="32"/>
      <c r="BU55" s="33"/>
      <c r="BV55" s="33"/>
      <c r="BW55" s="33"/>
      <c r="BX55" s="33"/>
      <c r="BY55" s="33"/>
      <c r="BZ55" s="33"/>
      <c r="CA55" s="33"/>
      <c r="CB55" s="33"/>
      <c r="CC55" s="33"/>
      <c r="CD55" s="33"/>
      <c r="CE55" s="33"/>
      <c r="CF55" s="33"/>
      <c r="CG55" s="33"/>
      <c r="CH55" s="33"/>
      <c r="CI55" s="33"/>
      <c r="CJ55" s="34"/>
      <c r="CK55" s="32"/>
      <c r="CL55" s="33"/>
      <c r="CM55" s="33"/>
      <c r="CN55" s="33"/>
      <c r="CO55" s="33"/>
      <c r="CP55" s="33"/>
      <c r="CQ55" s="33"/>
      <c r="CR55" s="33"/>
      <c r="CS55" s="33"/>
      <c r="CT55" s="33"/>
      <c r="CU55" s="33"/>
      <c r="CV55" s="33"/>
      <c r="CW55" s="33"/>
      <c r="CX55" s="33"/>
      <c r="CY55" s="33"/>
      <c r="CZ55" s="33"/>
      <c r="DA55" s="33"/>
    </row>
    <row r="56" spans="1:105" s="1" customFormat="1" ht="15" customHeight="1" hidden="1">
      <c r="A56" s="29"/>
      <c r="B56" s="29"/>
      <c r="C56" s="29"/>
      <c r="D56" s="29"/>
      <c r="E56" s="29"/>
      <c r="F56" s="29"/>
      <c r="G56" s="29"/>
      <c r="H56" s="28" t="s">
        <v>66</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32"/>
      <c r="AK56" s="33"/>
      <c r="AL56" s="33"/>
      <c r="AM56" s="33"/>
      <c r="AN56" s="33"/>
      <c r="AO56" s="33"/>
      <c r="AP56" s="33"/>
      <c r="AQ56" s="33"/>
      <c r="AR56" s="33"/>
      <c r="AS56" s="33"/>
      <c r="AT56" s="33"/>
      <c r="AU56" s="33"/>
      <c r="AV56" s="33"/>
      <c r="AW56" s="33"/>
      <c r="AX56" s="33"/>
      <c r="AY56" s="34"/>
      <c r="AZ56" s="32"/>
      <c r="BA56" s="33"/>
      <c r="BB56" s="33"/>
      <c r="BC56" s="33"/>
      <c r="BD56" s="33"/>
      <c r="BE56" s="33"/>
      <c r="BF56" s="33"/>
      <c r="BG56" s="33"/>
      <c r="BH56" s="33"/>
      <c r="BI56" s="33"/>
      <c r="BJ56" s="33"/>
      <c r="BK56" s="33"/>
      <c r="BL56" s="33"/>
      <c r="BM56" s="33"/>
      <c r="BN56" s="33"/>
      <c r="BO56" s="33"/>
      <c r="BP56" s="33"/>
      <c r="BQ56" s="33"/>
      <c r="BR56" s="33"/>
      <c r="BS56" s="34"/>
      <c r="BT56" s="32"/>
      <c r="BU56" s="33"/>
      <c r="BV56" s="33"/>
      <c r="BW56" s="33"/>
      <c r="BX56" s="33"/>
      <c r="BY56" s="33"/>
      <c r="BZ56" s="33"/>
      <c r="CA56" s="33"/>
      <c r="CB56" s="33"/>
      <c r="CC56" s="33"/>
      <c r="CD56" s="33"/>
      <c r="CE56" s="33"/>
      <c r="CF56" s="33"/>
      <c r="CG56" s="33"/>
      <c r="CH56" s="33"/>
      <c r="CI56" s="33"/>
      <c r="CJ56" s="34"/>
      <c r="CK56" s="32"/>
      <c r="CL56" s="33"/>
      <c r="CM56" s="33"/>
      <c r="CN56" s="33"/>
      <c r="CO56" s="33"/>
      <c r="CP56" s="33"/>
      <c r="CQ56" s="33"/>
      <c r="CR56" s="33"/>
      <c r="CS56" s="33"/>
      <c r="CT56" s="33"/>
      <c r="CU56" s="33"/>
      <c r="CV56" s="33"/>
      <c r="CW56" s="33"/>
      <c r="CX56" s="33"/>
      <c r="CY56" s="33"/>
      <c r="CZ56" s="33"/>
      <c r="DA56" s="33"/>
    </row>
    <row r="57" spans="1:105" s="1" customFormat="1" ht="15" customHeight="1" hidden="1">
      <c r="A57" s="29"/>
      <c r="B57" s="29"/>
      <c r="C57" s="29"/>
      <c r="D57" s="29"/>
      <c r="E57" s="29"/>
      <c r="F57" s="29"/>
      <c r="G57" s="29"/>
      <c r="H57" s="28" t="s">
        <v>67</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32"/>
      <c r="AK57" s="33"/>
      <c r="AL57" s="33"/>
      <c r="AM57" s="33"/>
      <c r="AN57" s="33"/>
      <c r="AO57" s="33"/>
      <c r="AP57" s="33"/>
      <c r="AQ57" s="33"/>
      <c r="AR57" s="33"/>
      <c r="AS57" s="33"/>
      <c r="AT57" s="33"/>
      <c r="AU57" s="33"/>
      <c r="AV57" s="33"/>
      <c r="AW57" s="33"/>
      <c r="AX57" s="33"/>
      <c r="AY57" s="34"/>
      <c r="AZ57" s="32"/>
      <c r="BA57" s="33"/>
      <c r="BB57" s="33"/>
      <c r="BC57" s="33"/>
      <c r="BD57" s="33"/>
      <c r="BE57" s="33"/>
      <c r="BF57" s="33"/>
      <c r="BG57" s="33"/>
      <c r="BH57" s="33"/>
      <c r="BI57" s="33"/>
      <c r="BJ57" s="33"/>
      <c r="BK57" s="33"/>
      <c r="BL57" s="33"/>
      <c r="BM57" s="33"/>
      <c r="BN57" s="33"/>
      <c r="BO57" s="33"/>
      <c r="BP57" s="33"/>
      <c r="BQ57" s="33"/>
      <c r="BR57" s="33"/>
      <c r="BS57" s="34"/>
      <c r="BT57" s="32"/>
      <c r="BU57" s="33"/>
      <c r="BV57" s="33"/>
      <c r="BW57" s="33"/>
      <c r="BX57" s="33"/>
      <c r="BY57" s="33"/>
      <c r="BZ57" s="33"/>
      <c r="CA57" s="33"/>
      <c r="CB57" s="33"/>
      <c r="CC57" s="33"/>
      <c r="CD57" s="33"/>
      <c r="CE57" s="33"/>
      <c r="CF57" s="33"/>
      <c r="CG57" s="33"/>
      <c r="CH57" s="33"/>
      <c r="CI57" s="33"/>
      <c r="CJ57" s="34"/>
      <c r="CK57" s="32"/>
      <c r="CL57" s="33"/>
      <c r="CM57" s="33"/>
      <c r="CN57" s="33"/>
      <c r="CO57" s="33"/>
      <c r="CP57" s="33"/>
      <c r="CQ57" s="33"/>
      <c r="CR57" s="33"/>
      <c r="CS57" s="33"/>
      <c r="CT57" s="33"/>
      <c r="CU57" s="33"/>
      <c r="CV57" s="33"/>
      <c r="CW57" s="33"/>
      <c r="CX57" s="33"/>
      <c r="CY57" s="33"/>
      <c r="CZ57" s="33"/>
      <c r="DA57" s="33"/>
    </row>
    <row r="58" spans="1:105" s="1" customFormat="1" ht="15" customHeight="1" hidden="1">
      <c r="A58" s="29"/>
      <c r="B58" s="29"/>
      <c r="C58" s="29"/>
      <c r="D58" s="29"/>
      <c r="E58" s="29"/>
      <c r="F58" s="29"/>
      <c r="G58" s="29"/>
      <c r="H58" s="28" t="s">
        <v>68</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32"/>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3"/>
    </row>
    <row r="59" spans="1:105" s="1" customFormat="1" ht="69.75" customHeight="1" hidden="1">
      <c r="A59" s="29" t="s">
        <v>69</v>
      </c>
      <c r="B59" s="29"/>
      <c r="C59" s="29"/>
      <c r="D59" s="29"/>
      <c r="E59" s="29"/>
      <c r="F59" s="29"/>
      <c r="G59" s="29"/>
      <c r="H59" s="28" t="s">
        <v>225</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32" t="s">
        <v>30</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c r="BU59" s="33"/>
      <c r="BV59" s="33"/>
      <c r="BW59" s="33"/>
      <c r="BX59" s="33"/>
      <c r="BY59" s="33"/>
      <c r="BZ59" s="33"/>
      <c r="CA59" s="33"/>
      <c r="CB59" s="33"/>
      <c r="CC59" s="33"/>
      <c r="CD59" s="33"/>
      <c r="CE59" s="33"/>
      <c r="CF59" s="33"/>
      <c r="CG59" s="33"/>
      <c r="CH59" s="33"/>
      <c r="CI59" s="33"/>
      <c r="CJ59" s="34"/>
      <c r="CK59" s="32"/>
      <c r="CL59" s="33"/>
      <c r="CM59" s="33"/>
      <c r="CN59" s="33"/>
      <c r="CO59" s="33"/>
      <c r="CP59" s="33"/>
      <c r="CQ59" s="33"/>
      <c r="CR59" s="33"/>
      <c r="CS59" s="33"/>
      <c r="CT59" s="33"/>
      <c r="CU59" s="33"/>
      <c r="CV59" s="33"/>
      <c r="CW59" s="33"/>
      <c r="CX59" s="33"/>
      <c r="CY59" s="33"/>
      <c r="CZ59" s="33"/>
      <c r="DA59" s="33"/>
    </row>
    <row r="60" spans="1:105" s="1" customFormat="1" ht="40.5" customHeight="1" hidden="1">
      <c r="A60" s="29" t="s">
        <v>70</v>
      </c>
      <c r="B60" s="29"/>
      <c r="C60" s="29"/>
      <c r="D60" s="29"/>
      <c r="E60" s="29"/>
      <c r="F60" s="29"/>
      <c r="G60" s="29"/>
      <c r="H60" s="28" t="s">
        <v>71</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32" t="s">
        <v>30</v>
      </c>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3"/>
    </row>
    <row r="61" spans="1:105" s="1" customFormat="1" ht="27.75" customHeight="1" hidden="1">
      <c r="A61" s="29" t="s">
        <v>72</v>
      </c>
      <c r="B61" s="29"/>
      <c r="C61" s="29"/>
      <c r="D61" s="29"/>
      <c r="E61" s="29"/>
      <c r="F61" s="29"/>
      <c r="G61" s="29"/>
      <c r="H61" s="28" t="s">
        <v>73</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32" t="s">
        <v>30</v>
      </c>
      <c r="AK61" s="33"/>
      <c r="AL61" s="33"/>
      <c r="AM61" s="33"/>
      <c r="AN61" s="33"/>
      <c r="AO61" s="33"/>
      <c r="AP61" s="33"/>
      <c r="AQ61" s="33"/>
      <c r="AR61" s="33"/>
      <c r="AS61" s="33"/>
      <c r="AT61" s="33"/>
      <c r="AU61" s="33"/>
      <c r="AV61" s="33"/>
      <c r="AW61" s="33"/>
      <c r="AX61" s="33"/>
      <c r="AY61" s="34"/>
      <c r="AZ61" s="32"/>
      <c r="BA61" s="33"/>
      <c r="BB61" s="33"/>
      <c r="BC61" s="33"/>
      <c r="BD61" s="33"/>
      <c r="BE61" s="33"/>
      <c r="BF61" s="33"/>
      <c r="BG61" s="33"/>
      <c r="BH61" s="33"/>
      <c r="BI61" s="33"/>
      <c r="BJ61" s="33"/>
      <c r="BK61" s="33"/>
      <c r="BL61" s="33"/>
      <c r="BM61" s="33"/>
      <c r="BN61" s="33"/>
      <c r="BO61" s="33"/>
      <c r="BP61" s="33"/>
      <c r="BQ61" s="33"/>
      <c r="BR61" s="33"/>
      <c r="BS61" s="34"/>
      <c r="BT61" s="32"/>
      <c r="BU61" s="33"/>
      <c r="BV61" s="33"/>
      <c r="BW61" s="33"/>
      <c r="BX61" s="33"/>
      <c r="BY61" s="33"/>
      <c r="BZ61" s="33"/>
      <c r="CA61" s="33"/>
      <c r="CB61" s="33"/>
      <c r="CC61" s="33"/>
      <c r="CD61" s="33"/>
      <c r="CE61" s="33"/>
      <c r="CF61" s="33"/>
      <c r="CG61" s="33"/>
      <c r="CH61" s="33"/>
      <c r="CI61" s="33"/>
      <c r="CJ61" s="34"/>
      <c r="CK61" s="32"/>
      <c r="CL61" s="33"/>
      <c r="CM61" s="33"/>
      <c r="CN61" s="33"/>
      <c r="CO61" s="33"/>
      <c r="CP61" s="33"/>
      <c r="CQ61" s="33"/>
      <c r="CR61" s="33"/>
      <c r="CS61" s="33"/>
      <c r="CT61" s="33"/>
      <c r="CU61" s="33"/>
      <c r="CV61" s="33"/>
      <c r="CW61" s="33"/>
      <c r="CX61" s="33"/>
      <c r="CY61" s="33"/>
      <c r="CZ61" s="33"/>
      <c r="DA61" s="33"/>
    </row>
    <row r="62" spans="1:105" s="1" customFormat="1" ht="54" customHeight="1" hidden="1">
      <c r="A62" s="29" t="s">
        <v>74</v>
      </c>
      <c r="B62" s="29"/>
      <c r="C62" s="29"/>
      <c r="D62" s="29"/>
      <c r="E62" s="29"/>
      <c r="F62" s="29"/>
      <c r="G62" s="29"/>
      <c r="H62" s="28" t="s">
        <v>75</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32"/>
      <c r="AK62" s="33"/>
      <c r="AL62" s="33"/>
      <c r="AM62" s="33"/>
      <c r="AN62" s="33"/>
      <c r="AO62" s="33"/>
      <c r="AP62" s="33"/>
      <c r="AQ62" s="33"/>
      <c r="AR62" s="33"/>
      <c r="AS62" s="33"/>
      <c r="AT62" s="33"/>
      <c r="AU62" s="33"/>
      <c r="AV62" s="33"/>
      <c r="AW62" s="33"/>
      <c r="AX62" s="33"/>
      <c r="AY62" s="34"/>
      <c r="AZ62" s="32"/>
      <c r="BA62" s="33"/>
      <c r="BB62" s="33"/>
      <c r="BC62" s="33"/>
      <c r="BD62" s="33"/>
      <c r="BE62" s="33"/>
      <c r="BF62" s="33"/>
      <c r="BG62" s="33"/>
      <c r="BH62" s="33"/>
      <c r="BI62" s="33"/>
      <c r="BJ62" s="33"/>
      <c r="BK62" s="33"/>
      <c r="BL62" s="33"/>
      <c r="BM62" s="33"/>
      <c r="BN62" s="33"/>
      <c r="BO62" s="33"/>
      <c r="BP62" s="33"/>
      <c r="BQ62" s="33"/>
      <c r="BR62" s="33"/>
      <c r="BS62" s="34"/>
      <c r="BT62" s="32"/>
      <c r="BU62" s="33"/>
      <c r="BV62" s="33"/>
      <c r="BW62" s="33"/>
      <c r="BX62" s="33"/>
      <c r="BY62" s="33"/>
      <c r="BZ62" s="33"/>
      <c r="CA62" s="33"/>
      <c r="CB62" s="33"/>
      <c r="CC62" s="33"/>
      <c r="CD62" s="33"/>
      <c r="CE62" s="33"/>
      <c r="CF62" s="33"/>
      <c r="CG62" s="33"/>
      <c r="CH62" s="33"/>
      <c r="CI62" s="33"/>
      <c r="CJ62" s="34"/>
      <c r="CK62" s="32"/>
      <c r="CL62" s="33"/>
      <c r="CM62" s="33"/>
      <c r="CN62" s="33"/>
      <c r="CO62" s="33"/>
      <c r="CP62" s="33"/>
      <c r="CQ62" s="33"/>
      <c r="CR62" s="33"/>
      <c r="CS62" s="33"/>
      <c r="CT62" s="33"/>
      <c r="CU62" s="33"/>
      <c r="CV62" s="33"/>
      <c r="CW62" s="33"/>
      <c r="CX62" s="33"/>
      <c r="CY62" s="33"/>
      <c r="CZ62" s="33"/>
      <c r="DA62" s="33"/>
    </row>
    <row r="63" spans="1:105" s="1" customFormat="1" ht="15" customHeight="1" hidden="1">
      <c r="A63" s="29" t="s">
        <v>76</v>
      </c>
      <c r="B63" s="29"/>
      <c r="C63" s="29"/>
      <c r="D63" s="29"/>
      <c r="E63" s="29"/>
      <c r="F63" s="29"/>
      <c r="G63" s="29"/>
      <c r="H63" s="28" t="s">
        <v>78</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32" t="s">
        <v>77</v>
      </c>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1" customFormat="1" ht="40.5" customHeight="1" hidden="1">
      <c r="A64" s="29" t="s">
        <v>79</v>
      </c>
      <c r="B64" s="29"/>
      <c r="C64" s="29"/>
      <c r="D64" s="29"/>
      <c r="E64" s="29"/>
      <c r="F64" s="29"/>
      <c r="G64" s="29"/>
      <c r="H64" s="28" t="s">
        <v>81</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32" t="s">
        <v>80</v>
      </c>
      <c r="AK64" s="33"/>
      <c r="AL64" s="33"/>
      <c r="AM64" s="33"/>
      <c r="AN64" s="33"/>
      <c r="AO64" s="33"/>
      <c r="AP64" s="33"/>
      <c r="AQ64" s="33"/>
      <c r="AR64" s="33"/>
      <c r="AS64" s="33"/>
      <c r="AT64" s="33"/>
      <c r="AU64" s="33"/>
      <c r="AV64" s="33"/>
      <c r="AW64" s="33"/>
      <c r="AX64" s="33"/>
      <c r="AY64" s="34"/>
      <c r="AZ64" s="32"/>
      <c r="BA64" s="33"/>
      <c r="BB64" s="33"/>
      <c r="BC64" s="33"/>
      <c r="BD64" s="33"/>
      <c r="BE64" s="33"/>
      <c r="BF64" s="33"/>
      <c r="BG64" s="33"/>
      <c r="BH64" s="33"/>
      <c r="BI64" s="33"/>
      <c r="BJ64" s="33"/>
      <c r="BK64" s="33"/>
      <c r="BL64" s="33"/>
      <c r="BM64" s="33"/>
      <c r="BN64" s="33"/>
      <c r="BO64" s="33"/>
      <c r="BP64" s="33"/>
      <c r="BQ64" s="33"/>
      <c r="BR64" s="33"/>
      <c r="BS64" s="34"/>
      <c r="BT64" s="32"/>
      <c r="BU64" s="33"/>
      <c r="BV64" s="33"/>
      <c r="BW64" s="33"/>
      <c r="BX64" s="33"/>
      <c r="BY64" s="33"/>
      <c r="BZ64" s="33"/>
      <c r="CA64" s="33"/>
      <c r="CB64" s="33"/>
      <c r="CC64" s="33"/>
      <c r="CD64" s="33"/>
      <c r="CE64" s="33"/>
      <c r="CF64" s="33"/>
      <c r="CG64" s="33"/>
      <c r="CH64" s="33"/>
      <c r="CI64" s="33"/>
      <c r="CJ64" s="34"/>
      <c r="CK64" s="32"/>
      <c r="CL64" s="33"/>
      <c r="CM64" s="33"/>
      <c r="CN64" s="33"/>
      <c r="CO64" s="33"/>
      <c r="CP64" s="33"/>
      <c r="CQ64" s="33"/>
      <c r="CR64" s="33"/>
      <c r="CS64" s="33"/>
      <c r="CT64" s="33"/>
      <c r="CU64" s="33"/>
      <c r="CV64" s="33"/>
      <c r="CW64" s="33"/>
      <c r="CX64" s="33"/>
      <c r="CY64" s="33"/>
      <c r="CZ64" s="33"/>
      <c r="DA64" s="33"/>
    </row>
    <row r="65" spans="1:105" s="1" customFormat="1" ht="54" customHeight="1" hidden="1">
      <c r="A65" s="29" t="s">
        <v>82</v>
      </c>
      <c r="B65" s="29"/>
      <c r="C65" s="29"/>
      <c r="D65" s="29"/>
      <c r="E65" s="29"/>
      <c r="F65" s="29"/>
      <c r="G65" s="29"/>
      <c r="H65" s="28" t="s">
        <v>83</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32"/>
      <c r="AK65" s="33"/>
      <c r="AL65" s="33"/>
      <c r="AM65" s="33"/>
      <c r="AN65" s="33"/>
      <c r="AO65" s="33"/>
      <c r="AP65" s="33"/>
      <c r="AQ65" s="33"/>
      <c r="AR65" s="33"/>
      <c r="AS65" s="33"/>
      <c r="AT65" s="33"/>
      <c r="AU65" s="33"/>
      <c r="AV65" s="33"/>
      <c r="AW65" s="33"/>
      <c r="AX65" s="33"/>
      <c r="AY65" s="34"/>
      <c r="AZ65" s="32"/>
      <c r="BA65" s="33"/>
      <c r="BB65" s="33"/>
      <c r="BC65" s="33"/>
      <c r="BD65" s="33"/>
      <c r="BE65" s="33"/>
      <c r="BF65" s="33"/>
      <c r="BG65" s="33"/>
      <c r="BH65" s="33"/>
      <c r="BI65" s="33"/>
      <c r="BJ65" s="33"/>
      <c r="BK65" s="33"/>
      <c r="BL65" s="33"/>
      <c r="BM65" s="33"/>
      <c r="BN65" s="33"/>
      <c r="BO65" s="33"/>
      <c r="BP65" s="33"/>
      <c r="BQ65" s="33"/>
      <c r="BR65" s="33"/>
      <c r="BS65" s="34"/>
      <c r="BT65" s="32"/>
      <c r="BU65" s="33"/>
      <c r="BV65" s="33"/>
      <c r="BW65" s="33"/>
      <c r="BX65" s="33"/>
      <c r="BY65" s="33"/>
      <c r="BZ65" s="33"/>
      <c r="CA65" s="33"/>
      <c r="CB65" s="33"/>
      <c r="CC65" s="33"/>
      <c r="CD65" s="33"/>
      <c r="CE65" s="33"/>
      <c r="CF65" s="33"/>
      <c r="CG65" s="33"/>
      <c r="CH65" s="33"/>
      <c r="CI65" s="33"/>
      <c r="CJ65" s="34"/>
      <c r="CK65" s="32"/>
      <c r="CL65" s="33"/>
      <c r="CM65" s="33"/>
      <c r="CN65" s="33"/>
      <c r="CO65" s="33"/>
      <c r="CP65" s="33"/>
      <c r="CQ65" s="33"/>
      <c r="CR65" s="33"/>
      <c r="CS65" s="33"/>
      <c r="CT65" s="33"/>
      <c r="CU65" s="33"/>
      <c r="CV65" s="33"/>
      <c r="CW65" s="33"/>
      <c r="CX65" s="33"/>
      <c r="CY65" s="33"/>
      <c r="CZ65" s="33"/>
      <c r="DA65" s="33"/>
    </row>
    <row r="66" spans="1:105" s="1" customFormat="1" ht="27.75" customHeight="1" hidden="1">
      <c r="A66" s="29" t="s">
        <v>84</v>
      </c>
      <c r="B66" s="29"/>
      <c r="C66" s="29"/>
      <c r="D66" s="29"/>
      <c r="E66" s="29"/>
      <c r="F66" s="29"/>
      <c r="G66" s="29"/>
      <c r="H66" s="28" t="s">
        <v>86</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32" t="s">
        <v>85</v>
      </c>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105" s="1" customFormat="1" ht="27.75" customHeight="1" hidden="1">
      <c r="A67" s="29" t="s">
        <v>87</v>
      </c>
      <c r="B67" s="29"/>
      <c r="C67" s="29"/>
      <c r="D67" s="29"/>
      <c r="E67" s="29"/>
      <c r="F67" s="29"/>
      <c r="G67" s="29"/>
      <c r="H67" s="28" t="s">
        <v>89</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32" t="s">
        <v>88</v>
      </c>
      <c r="AK67" s="33"/>
      <c r="AL67" s="33"/>
      <c r="AM67" s="33"/>
      <c r="AN67" s="33"/>
      <c r="AO67" s="33"/>
      <c r="AP67" s="33"/>
      <c r="AQ67" s="33"/>
      <c r="AR67" s="33"/>
      <c r="AS67" s="33"/>
      <c r="AT67" s="33"/>
      <c r="AU67" s="33"/>
      <c r="AV67" s="33"/>
      <c r="AW67" s="33"/>
      <c r="AX67" s="33"/>
      <c r="AY67" s="34"/>
      <c r="AZ67" s="32"/>
      <c r="BA67" s="33"/>
      <c r="BB67" s="33"/>
      <c r="BC67" s="33"/>
      <c r="BD67" s="33"/>
      <c r="BE67" s="33"/>
      <c r="BF67" s="33"/>
      <c r="BG67" s="33"/>
      <c r="BH67" s="33"/>
      <c r="BI67" s="33"/>
      <c r="BJ67" s="33"/>
      <c r="BK67" s="33"/>
      <c r="BL67" s="33"/>
      <c r="BM67" s="33"/>
      <c r="BN67" s="33"/>
      <c r="BO67" s="33"/>
      <c r="BP67" s="33"/>
      <c r="BQ67" s="33"/>
      <c r="BR67" s="33"/>
      <c r="BS67" s="34"/>
      <c r="BT67" s="32"/>
      <c r="BU67" s="33"/>
      <c r="BV67" s="33"/>
      <c r="BW67" s="33"/>
      <c r="BX67" s="33"/>
      <c r="BY67" s="33"/>
      <c r="BZ67" s="33"/>
      <c r="CA67" s="33"/>
      <c r="CB67" s="33"/>
      <c r="CC67" s="33"/>
      <c r="CD67" s="33"/>
      <c r="CE67" s="33"/>
      <c r="CF67" s="33"/>
      <c r="CG67" s="33"/>
      <c r="CH67" s="33"/>
      <c r="CI67" s="33"/>
      <c r="CJ67" s="34"/>
      <c r="CK67" s="32"/>
      <c r="CL67" s="33"/>
      <c r="CM67" s="33"/>
      <c r="CN67" s="33"/>
      <c r="CO67" s="33"/>
      <c r="CP67" s="33"/>
      <c r="CQ67" s="33"/>
      <c r="CR67" s="33"/>
      <c r="CS67" s="33"/>
      <c r="CT67" s="33"/>
      <c r="CU67" s="33"/>
      <c r="CV67" s="33"/>
      <c r="CW67" s="33"/>
      <c r="CX67" s="33"/>
      <c r="CY67" s="33"/>
      <c r="CZ67" s="33"/>
      <c r="DA67" s="33"/>
    </row>
    <row r="68" spans="1:105" s="1" customFormat="1" ht="40.5" customHeight="1" hidden="1">
      <c r="A68" s="29" t="s">
        <v>90</v>
      </c>
      <c r="B68" s="29"/>
      <c r="C68" s="29"/>
      <c r="D68" s="29"/>
      <c r="E68" s="29"/>
      <c r="F68" s="29"/>
      <c r="G68" s="29"/>
      <c r="H68" s="28" t="s">
        <v>91</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32"/>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1" customFormat="1" ht="54" customHeight="1" hidden="1">
      <c r="A69" s="29" t="s">
        <v>92</v>
      </c>
      <c r="B69" s="29"/>
      <c r="C69" s="29"/>
      <c r="D69" s="29"/>
      <c r="E69" s="29"/>
      <c r="F69" s="29"/>
      <c r="G69" s="29"/>
      <c r="H69" s="28" t="s">
        <v>93</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32" t="s">
        <v>30</v>
      </c>
      <c r="AK69" s="33"/>
      <c r="AL69" s="33"/>
      <c r="AM69" s="33"/>
      <c r="AN69" s="33"/>
      <c r="AO69" s="33"/>
      <c r="AP69" s="33"/>
      <c r="AQ69" s="33"/>
      <c r="AR69" s="33"/>
      <c r="AS69" s="33"/>
      <c r="AT69" s="33"/>
      <c r="AU69" s="33"/>
      <c r="AV69" s="33"/>
      <c r="AW69" s="33"/>
      <c r="AX69" s="33"/>
      <c r="AY69" s="34"/>
      <c r="AZ69" s="32"/>
      <c r="BA69" s="33"/>
      <c r="BB69" s="33"/>
      <c r="BC69" s="33"/>
      <c r="BD69" s="33"/>
      <c r="BE69" s="33"/>
      <c r="BF69" s="33"/>
      <c r="BG69" s="33"/>
      <c r="BH69" s="33"/>
      <c r="BI69" s="33"/>
      <c r="BJ69" s="33"/>
      <c r="BK69" s="33"/>
      <c r="BL69" s="33"/>
      <c r="BM69" s="33"/>
      <c r="BN69" s="33"/>
      <c r="BO69" s="33"/>
      <c r="BP69" s="33"/>
      <c r="BQ69" s="33"/>
      <c r="BR69" s="33"/>
      <c r="BS69" s="34"/>
      <c r="BT69" s="32"/>
      <c r="BU69" s="33"/>
      <c r="BV69" s="33"/>
      <c r="BW69" s="33"/>
      <c r="BX69" s="33"/>
      <c r="BY69" s="33"/>
      <c r="BZ69" s="33"/>
      <c r="CA69" s="33"/>
      <c r="CB69" s="33"/>
      <c r="CC69" s="33"/>
      <c r="CD69" s="33"/>
      <c r="CE69" s="33"/>
      <c r="CF69" s="33"/>
      <c r="CG69" s="33"/>
      <c r="CH69" s="33"/>
      <c r="CI69" s="33"/>
      <c r="CJ69" s="34"/>
      <c r="CK69" s="32"/>
      <c r="CL69" s="33"/>
      <c r="CM69" s="33"/>
      <c r="CN69" s="33"/>
      <c r="CO69" s="33"/>
      <c r="CP69" s="33"/>
      <c r="CQ69" s="33"/>
      <c r="CR69" s="33"/>
      <c r="CS69" s="33"/>
      <c r="CT69" s="33"/>
      <c r="CU69" s="33"/>
      <c r="CV69" s="33"/>
      <c r="CW69" s="33"/>
      <c r="CX69" s="33"/>
      <c r="CY69" s="33"/>
      <c r="CZ69" s="33"/>
      <c r="DA69" s="33"/>
    </row>
    <row r="70" spans="1:105" s="1" customFormat="1" ht="66" customHeight="1" hidden="1">
      <c r="A70" s="29" t="s">
        <v>94</v>
      </c>
      <c r="B70" s="29"/>
      <c r="C70" s="29"/>
      <c r="D70" s="29"/>
      <c r="E70" s="29"/>
      <c r="F70" s="29"/>
      <c r="G70" s="29"/>
      <c r="H70" s="28" t="s">
        <v>95</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32" t="s">
        <v>30</v>
      </c>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1" customFormat="1" ht="15">
      <c r="A71" s="36" t="s">
        <v>96</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row>
    <row r="72" spans="1:105" s="1" customFormat="1" ht="24" customHeight="1">
      <c r="A72" s="29" t="s">
        <v>26</v>
      </c>
      <c r="B72" s="29"/>
      <c r="C72" s="29"/>
      <c r="D72" s="29"/>
      <c r="E72" s="29"/>
      <c r="F72" s="29"/>
      <c r="G72" s="29"/>
      <c r="H72" s="28" t="s">
        <v>97</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37" t="s">
        <v>53</v>
      </c>
      <c r="AK72" s="38"/>
      <c r="AL72" s="38"/>
      <c r="AM72" s="38"/>
      <c r="AN72" s="38"/>
      <c r="AO72" s="38"/>
      <c r="AP72" s="38"/>
      <c r="AQ72" s="38"/>
      <c r="AR72" s="38"/>
      <c r="AS72" s="38"/>
      <c r="AT72" s="38"/>
      <c r="AU72" s="38"/>
      <c r="AV72" s="38"/>
      <c r="AW72" s="38"/>
      <c r="AX72" s="38"/>
      <c r="AY72" s="39"/>
      <c r="AZ72" s="64">
        <f>AZ74+AZ124+AZ134</f>
        <v>3794047.10499946</v>
      </c>
      <c r="BA72" s="65"/>
      <c r="BB72" s="65"/>
      <c r="BC72" s="65"/>
      <c r="BD72" s="65"/>
      <c r="BE72" s="65"/>
      <c r="BF72" s="65"/>
      <c r="BG72" s="65"/>
      <c r="BH72" s="65"/>
      <c r="BI72" s="65"/>
      <c r="BJ72" s="65"/>
      <c r="BK72" s="65"/>
      <c r="BL72" s="65"/>
      <c r="BM72" s="65"/>
      <c r="BN72" s="65"/>
      <c r="BO72" s="65"/>
      <c r="BP72" s="65"/>
      <c r="BQ72" s="65"/>
      <c r="BR72" s="65"/>
      <c r="BS72" s="66"/>
      <c r="BT72" s="49">
        <f>BT74+BT134+BT124</f>
        <v>3871263.3</v>
      </c>
      <c r="BU72" s="50"/>
      <c r="BV72" s="50"/>
      <c r="BW72" s="50"/>
      <c r="BX72" s="50"/>
      <c r="BY72" s="50"/>
      <c r="BZ72" s="50"/>
      <c r="CA72" s="50"/>
      <c r="CB72" s="50"/>
      <c r="CC72" s="50"/>
      <c r="CD72" s="50"/>
      <c r="CE72" s="50"/>
      <c r="CF72" s="50"/>
      <c r="CG72" s="50"/>
      <c r="CH72" s="50"/>
      <c r="CI72" s="50"/>
      <c r="CJ72" s="51"/>
      <c r="CK72" s="49">
        <v>3851187.255</v>
      </c>
      <c r="CL72" s="50"/>
      <c r="CM72" s="50"/>
      <c r="CN72" s="50"/>
      <c r="CO72" s="50"/>
      <c r="CP72" s="50"/>
      <c r="CQ72" s="50"/>
      <c r="CR72" s="50"/>
      <c r="CS72" s="50"/>
      <c r="CT72" s="50"/>
      <c r="CU72" s="50"/>
      <c r="CV72" s="50"/>
      <c r="CW72" s="50"/>
      <c r="CX72" s="50"/>
      <c r="CY72" s="50"/>
      <c r="CZ72" s="50"/>
      <c r="DA72" s="51"/>
    </row>
    <row r="73" spans="1:105" s="1" customFormat="1" ht="15" customHeight="1">
      <c r="A73" s="29"/>
      <c r="B73" s="29"/>
      <c r="C73" s="29"/>
      <c r="D73" s="29"/>
      <c r="E73" s="29"/>
      <c r="F73" s="29"/>
      <c r="G73" s="29"/>
      <c r="H73" s="28" t="s">
        <v>65</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32"/>
      <c r="AK73" s="33"/>
      <c r="AL73" s="33"/>
      <c r="AM73" s="33"/>
      <c r="AN73" s="33"/>
      <c r="AO73" s="33"/>
      <c r="AP73" s="33"/>
      <c r="AQ73" s="33"/>
      <c r="AR73" s="33"/>
      <c r="AS73" s="33"/>
      <c r="AT73" s="33"/>
      <c r="AU73" s="33"/>
      <c r="AV73" s="33"/>
      <c r="AW73" s="33"/>
      <c r="AX73" s="33"/>
      <c r="AY73" s="34"/>
      <c r="AZ73" s="45"/>
      <c r="BA73" s="46"/>
      <c r="BB73" s="46"/>
      <c r="BC73" s="46"/>
      <c r="BD73" s="46"/>
      <c r="BE73" s="46"/>
      <c r="BF73" s="46"/>
      <c r="BG73" s="46"/>
      <c r="BH73" s="46"/>
      <c r="BI73" s="46"/>
      <c r="BJ73" s="46"/>
      <c r="BK73" s="46"/>
      <c r="BL73" s="46"/>
      <c r="BM73" s="46"/>
      <c r="BN73" s="46"/>
      <c r="BO73" s="46"/>
      <c r="BP73" s="46"/>
      <c r="BQ73" s="46"/>
      <c r="BR73" s="46"/>
      <c r="BS73" s="47"/>
      <c r="BT73" s="45"/>
      <c r="BU73" s="46"/>
      <c r="BV73" s="46"/>
      <c r="BW73" s="46"/>
      <c r="BX73" s="46"/>
      <c r="BY73" s="46"/>
      <c r="BZ73" s="46"/>
      <c r="CA73" s="46"/>
      <c r="CB73" s="46"/>
      <c r="CC73" s="46"/>
      <c r="CD73" s="46"/>
      <c r="CE73" s="46"/>
      <c r="CF73" s="46"/>
      <c r="CG73" s="46"/>
      <c r="CH73" s="46"/>
      <c r="CI73" s="46"/>
      <c r="CJ73" s="47"/>
      <c r="CK73" s="45"/>
      <c r="CL73" s="46"/>
      <c r="CM73" s="46"/>
      <c r="CN73" s="46"/>
      <c r="CO73" s="46"/>
      <c r="CP73" s="46"/>
      <c r="CQ73" s="46"/>
      <c r="CR73" s="46"/>
      <c r="CS73" s="46"/>
      <c r="CT73" s="46"/>
      <c r="CU73" s="46"/>
      <c r="CV73" s="46"/>
      <c r="CW73" s="46"/>
      <c r="CX73" s="46"/>
      <c r="CY73" s="46"/>
      <c r="CZ73" s="46"/>
      <c r="DA73" s="47"/>
    </row>
    <row r="74" spans="1:110" s="1" customFormat="1" ht="26.25" customHeight="1">
      <c r="A74" s="29" t="s">
        <v>28</v>
      </c>
      <c r="B74" s="29"/>
      <c r="C74" s="29"/>
      <c r="D74" s="29"/>
      <c r="E74" s="29"/>
      <c r="F74" s="29"/>
      <c r="G74" s="29"/>
      <c r="H74" s="28" t="s">
        <v>98</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37" t="s">
        <v>53</v>
      </c>
      <c r="AK74" s="38"/>
      <c r="AL74" s="38"/>
      <c r="AM74" s="38"/>
      <c r="AN74" s="38"/>
      <c r="AO74" s="38"/>
      <c r="AP74" s="38"/>
      <c r="AQ74" s="38"/>
      <c r="AR74" s="38"/>
      <c r="AS74" s="38"/>
      <c r="AT74" s="38"/>
      <c r="AU74" s="38"/>
      <c r="AV74" s="38"/>
      <c r="AW74" s="38"/>
      <c r="AX74" s="38"/>
      <c r="AY74" s="39"/>
      <c r="AZ74" s="49">
        <f>AZ78</f>
        <v>982555.335</v>
      </c>
      <c r="BA74" s="50"/>
      <c r="BB74" s="50"/>
      <c r="BC74" s="50"/>
      <c r="BD74" s="50"/>
      <c r="BE74" s="50"/>
      <c r="BF74" s="50"/>
      <c r="BG74" s="50"/>
      <c r="BH74" s="50"/>
      <c r="BI74" s="50"/>
      <c r="BJ74" s="50"/>
      <c r="BK74" s="50"/>
      <c r="BL74" s="50"/>
      <c r="BM74" s="50"/>
      <c r="BN74" s="50"/>
      <c r="BO74" s="50"/>
      <c r="BP74" s="50"/>
      <c r="BQ74" s="50"/>
      <c r="BR74" s="50"/>
      <c r="BS74" s="51"/>
      <c r="BT74" s="49">
        <f>BT78+BT75</f>
        <v>994209.8999999999</v>
      </c>
      <c r="BU74" s="50"/>
      <c r="BV74" s="50"/>
      <c r="BW74" s="50"/>
      <c r="BX74" s="50"/>
      <c r="BY74" s="50"/>
      <c r="BZ74" s="50"/>
      <c r="CA74" s="50"/>
      <c r="CB74" s="50"/>
      <c r="CC74" s="50"/>
      <c r="CD74" s="50"/>
      <c r="CE74" s="50"/>
      <c r="CF74" s="50"/>
      <c r="CG74" s="50"/>
      <c r="CH74" s="50"/>
      <c r="CI74" s="50"/>
      <c r="CJ74" s="51"/>
      <c r="CK74" s="49">
        <f>CK78+CK75</f>
        <v>989558.483</v>
      </c>
      <c r="CL74" s="50"/>
      <c r="CM74" s="50"/>
      <c r="CN74" s="50"/>
      <c r="CO74" s="50"/>
      <c r="CP74" s="50"/>
      <c r="CQ74" s="50"/>
      <c r="CR74" s="50"/>
      <c r="CS74" s="50"/>
      <c r="CT74" s="50"/>
      <c r="CU74" s="50"/>
      <c r="CV74" s="50"/>
      <c r="CW74" s="50"/>
      <c r="CX74" s="50"/>
      <c r="CY74" s="50"/>
      <c r="CZ74" s="50"/>
      <c r="DA74" s="51"/>
      <c r="DF74" s="20"/>
    </row>
    <row r="75" spans="1:105" s="1" customFormat="1" ht="15.75" customHeight="1">
      <c r="A75" s="29" t="s">
        <v>99</v>
      </c>
      <c r="B75" s="29"/>
      <c r="C75" s="29"/>
      <c r="D75" s="29"/>
      <c r="E75" s="29"/>
      <c r="F75" s="29"/>
      <c r="G75" s="29"/>
      <c r="H75" s="28" t="s">
        <v>100</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32" t="s">
        <v>53</v>
      </c>
      <c r="AK75" s="33"/>
      <c r="AL75" s="33"/>
      <c r="AM75" s="33"/>
      <c r="AN75" s="33"/>
      <c r="AO75" s="33"/>
      <c r="AP75" s="33"/>
      <c r="AQ75" s="33"/>
      <c r="AR75" s="33"/>
      <c r="AS75" s="33"/>
      <c r="AT75" s="33"/>
      <c r="AU75" s="33"/>
      <c r="AV75" s="33"/>
      <c r="AW75" s="33"/>
      <c r="AX75" s="33"/>
      <c r="AY75" s="34"/>
      <c r="AZ75" s="45"/>
      <c r="BA75" s="46"/>
      <c r="BB75" s="46"/>
      <c r="BC75" s="46"/>
      <c r="BD75" s="46"/>
      <c r="BE75" s="46"/>
      <c r="BF75" s="46"/>
      <c r="BG75" s="46"/>
      <c r="BH75" s="46"/>
      <c r="BI75" s="46"/>
      <c r="BJ75" s="46"/>
      <c r="BK75" s="46"/>
      <c r="BL75" s="46"/>
      <c r="BM75" s="46"/>
      <c r="BN75" s="46"/>
      <c r="BO75" s="46"/>
      <c r="BP75" s="46"/>
      <c r="BQ75" s="46"/>
      <c r="BR75" s="46"/>
      <c r="BS75" s="47"/>
      <c r="BT75" s="45"/>
      <c r="BU75" s="46"/>
      <c r="BV75" s="46"/>
      <c r="BW75" s="46"/>
      <c r="BX75" s="46"/>
      <c r="BY75" s="46"/>
      <c r="BZ75" s="46"/>
      <c r="CA75" s="46"/>
      <c r="CB75" s="46"/>
      <c r="CC75" s="46"/>
      <c r="CD75" s="46"/>
      <c r="CE75" s="46"/>
      <c r="CF75" s="46"/>
      <c r="CG75" s="46"/>
      <c r="CH75" s="46"/>
      <c r="CI75" s="46"/>
      <c r="CJ75" s="47"/>
      <c r="CK75" s="45"/>
      <c r="CL75" s="46"/>
      <c r="CM75" s="46"/>
      <c r="CN75" s="46"/>
      <c r="CO75" s="46"/>
      <c r="CP75" s="46"/>
      <c r="CQ75" s="46"/>
      <c r="CR75" s="46"/>
      <c r="CS75" s="46"/>
      <c r="CT75" s="46"/>
      <c r="CU75" s="46"/>
      <c r="CV75" s="46"/>
      <c r="CW75" s="46"/>
      <c r="CX75" s="46"/>
      <c r="CY75" s="46"/>
      <c r="CZ75" s="46"/>
      <c r="DA75" s="47"/>
    </row>
    <row r="76" spans="1:105" s="1" customFormat="1" ht="15" customHeight="1">
      <c r="A76" s="29"/>
      <c r="B76" s="29"/>
      <c r="C76" s="29"/>
      <c r="D76" s="29"/>
      <c r="E76" s="29"/>
      <c r="F76" s="29"/>
      <c r="G76" s="29"/>
      <c r="H76" s="28" t="s">
        <v>101</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32" t="s">
        <v>53</v>
      </c>
      <c r="AK76" s="33"/>
      <c r="AL76" s="33"/>
      <c r="AM76" s="33"/>
      <c r="AN76" s="33"/>
      <c r="AO76" s="33"/>
      <c r="AP76" s="33"/>
      <c r="AQ76" s="33"/>
      <c r="AR76" s="33"/>
      <c r="AS76" s="33"/>
      <c r="AT76" s="33"/>
      <c r="AU76" s="33"/>
      <c r="AV76" s="33"/>
      <c r="AW76" s="33"/>
      <c r="AX76" s="33"/>
      <c r="AY76" s="34"/>
      <c r="AZ76" s="87"/>
      <c r="BA76" s="88"/>
      <c r="BB76" s="88"/>
      <c r="BC76" s="88"/>
      <c r="BD76" s="88"/>
      <c r="BE76" s="88"/>
      <c r="BF76" s="88"/>
      <c r="BG76" s="88"/>
      <c r="BH76" s="88"/>
      <c r="BI76" s="88"/>
      <c r="BJ76" s="88"/>
      <c r="BK76" s="88"/>
      <c r="BL76" s="88"/>
      <c r="BM76" s="88"/>
      <c r="BN76" s="88"/>
      <c r="BO76" s="88"/>
      <c r="BP76" s="88"/>
      <c r="BQ76" s="88"/>
      <c r="BR76" s="88"/>
      <c r="BS76" s="89"/>
      <c r="BT76" s="45"/>
      <c r="BU76" s="46"/>
      <c r="BV76" s="46"/>
      <c r="BW76" s="46"/>
      <c r="BX76" s="46"/>
      <c r="BY76" s="46"/>
      <c r="BZ76" s="46"/>
      <c r="CA76" s="46"/>
      <c r="CB76" s="46"/>
      <c r="CC76" s="46"/>
      <c r="CD76" s="46"/>
      <c r="CE76" s="46"/>
      <c r="CF76" s="46"/>
      <c r="CG76" s="46"/>
      <c r="CH76" s="46"/>
      <c r="CI76" s="46"/>
      <c r="CJ76" s="47"/>
      <c r="CK76" s="45"/>
      <c r="CL76" s="46"/>
      <c r="CM76" s="46"/>
      <c r="CN76" s="46"/>
      <c r="CO76" s="46"/>
      <c r="CP76" s="46"/>
      <c r="CQ76" s="46"/>
      <c r="CR76" s="46"/>
      <c r="CS76" s="46"/>
      <c r="CT76" s="46"/>
      <c r="CU76" s="46"/>
      <c r="CV76" s="46"/>
      <c r="CW76" s="46"/>
      <c r="CX76" s="46"/>
      <c r="CY76" s="46"/>
      <c r="CZ76" s="46"/>
      <c r="DA76" s="47"/>
    </row>
    <row r="77" spans="1:105" s="1" customFormat="1" ht="15" customHeight="1">
      <c r="A77" s="29"/>
      <c r="B77" s="29"/>
      <c r="C77" s="29"/>
      <c r="D77" s="29"/>
      <c r="E77" s="29"/>
      <c r="F77" s="29"/>
      <c r="G77" s="29"/>
      <c r="H77" s="28" t="s">
        <v>102</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32" t="s">
        <v>53</v>
      </c>
      <c r="AK77" s="33"/>
      <c r="AL77" s="33"/>
      <c r="AM77" s="33"/>
      <c r="AN77" s="33"/>
      <c r="AO77" s="33"/>
      <c r="AP77" s="33"/>
      <c r="AQ77" s="33"/>
      <c r="AR77" s="33"/>
      <c r="AS77" s="33"/>
      <c r="AT77" s="33"/>
      <c r="AU77" s="33"/>
      <c r="AV77" s="33"/>
      <c r="AW77" s="33"/>
      <c r="AX77" s="33"/>
      <c r="AY77" s="34"/>
      <c r="AZ77" s="87"/>
      <c r="BA77" s="88"/>
      <c r="BB77" s="88"/>
      <c r="BC77" s="88"/>
      <c r="BD77" s="88"/>
      <c r="BE77" s="88"/>
      <c r="BF77" s="88"/>
      <c r="BG77" s="88"/>
      <c r="BH77" s="88"/>
      <c r="BI77" s="88"/>
      <c r="BJ77" s="88"/>
      <c r="BK77" s="88"/>
      <c r="BL77" s="88"/>
      <c r="BM77" s="88"/>
      <c r="BN77" s="88"/>
      <c r="BO77" s="88"/>
      <c r="BP77" s="88"/>
      <c r="BQ77" s="88"/>
      <c r="BR77" s="88"/>
      <c r="BS77" s="89"/>
      <c r="BT77" s="45"/>
      <c r="BU77" s="46"/>
      <c r="BV77" s="46"/>
      <c r="BW77" s="46"/>
      <c r="BX77" s="46"/>
      <c r="BY77" s="46"/>
      <c r="BZ77" s="46"/>
      <c r="CA77" s="46"/>
      <c r="CB77" s="46"/>
      <c r="CC77" s="46"/>
      <c r="CD77" s="46"/>
      <c r="CE77" s="46"/>
      <c r="CF77" s="46"/>
      <c r="CG77" s="46"/>
      <c r="CH77" s="46"/>
      <c r="CI77" s="46"/>
      <c r="CJ77" s="47"/>
      <c r="CK77" s="45"/>
      <c r="CL77" s="46"/>
      <c r="CM77" s="46"/>
      <c r="CN77" s="46"/>
      <c r="CO77" s="46"/>
      <c r="CP77" s="46"/>
      <c r="CQ77" s="46"/>
      <c r="CR77" s="46"/>
      <c r="CS77" s="46"/>
      <c r="CT77" s="46"/>
      <c r="CU77" s="46"/>
      <c r="CV77" s="46"/>
      <c r="CW77" s="46"/>
      <c r="CX77" s="46"/>
      <c r="CY77" s="46"/>
      <c r="CZ77" s="46"/>
      <c r="DA77" s="47"/>
    </row>
    <row r="78" spans="1:174" s="1" customFormat="1" ht="15" customHeight="1">
      <c r="A78" s="29" t="s">
        <v>103</v>
      </c>
      <c r="B78" s="29"/>
      <c r="C78" s="29"/>
      <c r="D78" s="29"/>
      <c r="E78" s="29"/>
      <c r="F78" s="29"/>
      <c r="G78" s="29"/>
      <c r="H78" s="28" t="s">
        <v>104</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32" t="s">
        <v>53</v>
      </c>
      <c r="AK78" s="33"/>
      <c r="AL78" s="33"/>
      <c r="AM78" s="33"/>
      <c r="AN78" s="33"/>
      <c r="AO78" s="33"/>
      <c r="AP78" s="33"/>
      <c r="AQ78" s="33"/>
      <c r="AR78" s="33"/>
      <c r="AS78" s="33"/>
      <c r="AT78" s="33"/>
      <c r="AU78" s="33"/>
      <c r="AV78" s="33"/>
      <c r="AW78" s="33"/>
      <c r="AX78" s="33"/>
      <c r="AY78" s="34"/>
      <c r="AZ78" s="49">
        <f>AZ79+AZ80</f>
        <v>982555.335</v>
      </c>
      <c r="BA78" s="50"/>
      <c r="BB78" s="50"/>
      <c r="BC78" s="50"/>
      <c r="BD78" s="50"/>
      <c r="BE78" s="50"/>
      <c r="BF78" s="50"/>
      <c r="BG78" s="50"/>
      <c r="BH78" s="50"/>
      <c r="BI78" s="50"/>
      <c r="BJ78" s="50"/>
      <c r="BK78" s="50"/>
      <c r="BL78" s="50"/>
      <c r="BM78" s="50"/>
      <c r="BN78" s="50"/>
      <c r="BO78" s="50"/>
      <c r="BP78" s="50"/>
      <c r="BQ78" s="50"/>
      <c r="BR78" s="50"/>
      <c r="BS78" s="51"/>
      <c r="BT78" s="45">
        <f>BT79+BT80</f>
        <v>994209.8999999999</v>
      </c>
      <c r="BU78" s="46"/>
      <c r="BV78" s="46"/>
      <c r="BW78" s="46"/>
      <c r="BX78" s="46"/>
      <c r="BY78" s="46"/>
      <c r="BZ78" s="46"/>
      <c r="CA78" s="46"/>
      <c r="CB78" s="46"/>
      <c r="CC78" s="46"/>
      <c r="CD78" s="46"/>
      <c r="CE78" s="46"/>
      <c r="CF78" s="46"/>
      <c r="CG78" s="46"/>
      <c r="CH78" s="46"/>
      <c r="CI78" s="46"/>
      <c r="CJ78" s="47"/>
      <c r="CK78" s="45">
        <f>CK79+CK80</f>
        <v>989558.483</v>
      </c>
      <c r="CL78" s="46"/>
      <c r="CM78" s="46"/>
      <c r="CN78" s="46"/>
      <c r="CO78" s="46"/>
      <c r="CP78" s="46"/>
      <c r="CQ78" s="46"/>
      <c r="CR78" s="46"/>
      <c r="CS78" s="46"/>
      <c r="CT78" s="46"/>
      <c r="CU78" s="46"/>
      <c r="CV78" s="46"/>
      <c r="CW78" s="46"/>
      <c r="CX78" s="46"/>
      <c r="CY78" s="46"/>
      <c r="CZ78" s="46"/>
      <c r="DA78" s="47"/>
      <c r="FR78" s="20"/>
    </row>
    <row r="79" spans="1:249" s="1" customFormat="1" ht="15" customHeight="1">
      <c r="A79" s="29"/>
      <c r="B79" s="29"/>
      <c r="C79" s="29"/>
      <c r="D79" s="29"/>
      <c r="E79" s="29"/>
      <c r="F79" s="29"/>
      <c r="G79" s="29"/>
      <c r="H79" s="28" t="s">
        <v>101</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32" t="s">
        <v>53</v>
      </c>
      <c r="AK79" s="33"/>
      <c r="AL79" s="33"/>
      <c r="AM79" s="33"/>
      <c r="AN79" s="33"/>
      <c r="AO79" s="33"/>
      <c r="AP79" s="33"/>
      <c r="AQ79" s="33"/>
      <c r="AR79" s="33"/>
      <c r="AS79" s="33"/>
      <c r="AT79" s="33"/>
      <c r="AU79" s="33"/>
      <c r="AV79" s="33"/>
      <c r="AW79" s="33"/>
      <c r="AX79" s="33"/>
      <c r="AY79" s="34"/>
      <c r="AZ79" s="49">
        <v>506356.899</v>
      </c>
      <c r="BA79" s="50"/>
      <c r="BB79" s="50"/>
      <c r="BC79" s="50"/>
      <c r="BD79" s="50"/>
      <c r="BE79" s="50"/>
      <c r="BF79" s="50"/>
      <c r="BG79" s="50"/>
      <c r="BH79" s="50"/>
      <c r="BI79" s="50"/>
      <c r="BJ79" s="50"/>
      <c r="BK79" s="50"/>
      <c r="BL79" s="50"/>
      <c r="BM79" s="50"/>
      <c r="BN79" s="50"/>
      <c r="BO79" s="50"/>
      <c r="BP79" s="50"/>
      <c r="BQ79" s="50"/>
      <c r="BR79" s="50"/>
      <c r="BS79" s="51"/>
      <c r="BT79" s="45">
        <v>500554.6</v>
      </c>
      <c r="BU79" s="46"/>
      <c r="BV79" s="46"/>
      <c r="BW79" s="46"/>
      <c r="BX79" s="46"/>
      <c r="BY79" s="46"/>
      <c r="BZ79" s="46"/>
      <c r="CA79" s="46"/>
      <c r="CB79" s="46"/>
      <c r="CC79" s="46"/>
      <c r="CD79" s="46"/>
      <c r="CE79" s="46"/>
      <c r="CF79" s="46"/>
      <c r="CG79" s="46"/>
      <c r="CH79" s="46"/>
      <c r="CI79" s="46"/>
      <c r="CJ79" s="47"/>
      <c r="CK79" s="45">
        <v>504918.57</v>
      </c>
      <c r="CL79" s="46"/>
      <c r="CM79" s="46"/>
      <c r="CN79" s="46"/>
      <c r="CO79" s="46"/>
      <c r="CP79" s="46"/>
      <c r="CQ79" s="46"/>
      <c r="CR79" s="46"/>
      <c r="CS79" s="46"/>
      <c r="CT79" s="46"/>
      <c r="CU79" s="46"/>
      <c r="CV79" s="46"/>
      <c r="CW79" s="46"/>
      <c r="CX79" s="46"/>
      <c r="CY79" s="46"/>
      <c r="CZ79" s="46"/>
      <c r="DA79" s="47"/>
      <c r="FR79" s="21"/>
      <c r="IO79" s="21"/>
    </row>
    <row r="80" spans="1:105" s="1" customFormat="1" ht="15" customHeight="1">
      <c r="A80" s="29"/>
      <c r="B80" s="29"/>
      <c r="C80" s="29"/>
      <c r="D80" s="29"/>
      <c r="E80" s="29"/>
      <c r="F80" s="29"/>
      <c r="G80" s="29"/>
      <c r="H80" s="28" t="s">
        <v>102</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32" t="s">
        <v>53</v>
      </c>
      <c r="AK80" s="33"/>
      <c r="AL80" s="33"/>
      <c r="AM80" s="33"/>
      <c r="AN80" s="33"/>
      <c r="AO80" s="33"/>
      <c r="AP80" s="33"/>
      <c r="AQ80" s="33"/>
      <c r="AR80" s="33"/>
      <c r="AS80" s="33"/>
      <c r="AT80" s="33"/>
      <c r="AU80" s="33"/>
      <c r="AV80" s="33"/>
      <c r="AW80" s="33"/>
      <c r="AX80" s="33"/>
      <c r="AY80" s="34"/>
      <c r="AZ80" s="49">
        <v>476198.436</v>
      </c>
      <c r="BA80" s="50"/>
      <c r="BB80" s="50"/>
      <c r="BC80" s="50"/>
      <c r="BD80" s="50"/>
      <c r="BE80" s="50"/>
      <c r="BF80" s="50"/>
      <c r="BG80" s="50"/>
      <c r="BH80" s="50"/>
      <c r="BI80" s="50"/>
      <c r="BJ80" s="50"/>
      <c r="BK80" s="50"/>
      <c r="BL80" s="50"/>
      <c r="BM80" s="50"/>
      <c r="BN80" s="50"/>
      <c r="BO80" s="50"/>
      <c r="BP80" s="50"/>
      <c r="BQ80" s="50"/>
      <c r="BR80" s="50"/>
      <c r="BS80" s="51"/>
      <c r="BT80" s="45">
        <v>493655.3</v>
      </c>
      <c r="BU80" s="46"/>
      <c r="BV80" s="46"/>
      <c r="BW80" s="46"/>
      <c r="BX80" s="46"/>
      <c r="BY80" s="46"/>
      <c r="BZ80" s="46"/>
      <c r="CA80" s="46"/>
      <c r="CB80" s="46"/>
      <c r="CC80" s="46"/>
      <c r="CD80" s="46"/>
      <c r="CE80" s="46"/>
      <c r="CF80" s="46"/>
      <c r="CG80" s="46"/>
      <c r="CH80" s="46"/>
      <c r="CI80" s="46"/>
      <c r="CJ80" s="47"/>
      <c r="CK80" s="45">
        <v>484639.913</v>
      </c>
      <c r="CL80" s="46"/>
      <c r="CM80" s="46"/>
      <c r="CN80" s="46"/>
      <c r="CO80" s="46"/>
      <c r="CP80" s="46"/>
      <c r="CQ80" s="46"/>
      <c r="CR80" s="46"/>
      <c r="CS80" s="46"/>
      <c r="CT80" s="46"/>
      <c r="CU80" s="46"/>
      <c r="CV80" s="46"/>
      <c r="CW80" s="46"/>
      <c r="CX80" s="46"/>
      <c r="CY80" s="46"/>
      <c r="CZ80" s="46"/>
      <c r="DA80" s="47"/>
    </row>
    <row r="81" spans="1:105" s="1" customFormat="1" ht="15" customHeight="1">
      <c r="A81" s="29"/>
      <c r="B81" s="29"/>
      <c r="C81" s="29"/>
      <c r="D81" s="29"/>
      <c r="E81" s="29"/>
      <c r="F81" s="29"/>
      <c r="G81" s="29"/>
      <c r="H81" s="28" t="s">
        <v>65</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32" t="s">
        <v>53</v>
      </c>
      <c r="AK81" s="33"/>
      <c r="AL81" s="33"/>
      <c r="AM81" s="33"/>
      <c r="AN81" s="33"/>
      <c r="AO81" s="33"/>
      <c r="AP81" s="33"/>
      <c r="AQ81" s="33"/>
      <c r="AR81" s="33"/>
      <c r="AS81" s="33"/>
      <c r="AT81" s="33"/>
      <c r="AU81" s="33"/>
      <c r="AV81" s="33"/>
      <c r="AW81" s="33"/>
      <c r="AX81" s="33"/>
      <c r="AY81" s="34"/>
      <c r="AZ81" s="49"/>
      <c r="BA81" s="50"/>
      <c r="BB81" s="50"/>
      <c r="BC81" s="50"/>
      <c r="BD81" s="50"/>
      <c r="BE81" s="50"/>
      <c r="BF81" s="50"/>
      <c r="BG81" s="50"/>
      <c r="BH81" s="50"/>
      <c r="BI81" s="50"/>
      <c r="BJ81" s="50"/>
      <c r="BK81" s="50"/>
      <c r="BL81" s="50"/>
      <c r="BM81" s="50"/>
      <c r="BN81" s="50"/>
      <c r="BO81" s="50"/>
      <c r="BP81" s="50"/>
      <c r="BQ81" s="50"/>
      <c r="BR81" s="50"/>
      <c r="BS81" s="51"/>
      <c r="BT81" s="45"/>
      <c r="BU81" s="46"/>
      <c r="BV81" s="46"/>
      <c r="BW81" s="46"/>
      <c r="BX81" s="46"/>
      <c r="BY81" s="46"/>
      <c r="BZ81" s="46"/>
      <c r="CA81" s="46"/>
      <c r="CB81" s="46"/>
      <c r="CC81" s="46"/>
      <c r="CD81" s="46"/>
      <c r="CE81" s="46"/>
      <c r="CF81" s="46"/>
      <c r="CG81" s="46"/>
      <c r="CH81" s="46"/>
      <c r="CI81" s="46"/>
      <c r="CJ81" s="47"/>
      <c r="CK81" s="45"/>
      <c r="CL81" s="46"/>
      <c r="CM81" s="46"/>
      <c r="CN81" s="46"/>
      <c r="CO81" s="46"/>
      <c r="CP81" s="46"/>
      <c r="CQ81" s="46"/>
      <c r="CR81" s="46"/>
      <c r="CS81" s="46"/>
      <c r="CT81" s="46"/>
      <c r="CU81" s="46"/>
      <c r="CV81" s="46"/>
      <c r="CW81" s="46"/>
      <c r="CX81" s="46"/>
      <c r="CY81" s="46"/>
      <c r="CZ81" s="46"/>
      <c r="DA81" s="47"/>
    </row>
    <row r="82" spans="1:105" s="1" customFormat="1" ht="90" customHeight="1">
      <c r="A82" s="29" t="s">
        <v>105</v>
      </c>
      <c r="B82" s="29"/>
      <c r="C82" s="29"/>
      <c r="D82" s="29"/>
      <c r="E82" s="29"/>
      <c r="F82" s="29"/>
      <c r="G82" s="29"/>
      <c r="H82" s="28" t="s">
        <v>106</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37" t="s">
        <v>53</v>
      </c>
      <c r="AK82" s="38"/>
      <c r="AL82" s="38"/>
      <c r="AM82" s="38"/>
      <c r="AN82" s="38"/>
      <c r="AO82" s="38"/>
      <c r="AP82" s="38"/>
      <c r="AQ82" s="38"/>
      <c r="AR82" s="38"/>
      <c r="AS82" s="38"/>
      <c r="AT82" s="38"/>
      <c r="AU82" s="38"/>
      <c r="AV82" s="38"/>
      <c r="AW82" s="38"/>
      <c r="AX82" s="38"/>
      <c r="AY82" s="39"/>
      <c r="AZ82" s="49">
        <v>260444.634999998</v>
      </c>
      <c r="BA82" s="50"/>
      <c r="BB82" s="50"/>
      <c r="BC82" s="50"/>
      <c r="BD82" s="50"/>
      <c r="BE82" s="50"/>
      <c r="BF82" s="50"/>
      <c r="BG82" s="50"/>
      <c r="BH82" s="50"/>
      <c r="BI82" s="50"/>
      <c r="BJ82" s="50"/>
      <c r="BK82" s="50"/>
      <c r="BL82" s="50"/>
      <c r="BM82" s="50"/>
      <c r="BN82" s="50"/>
      <c r="BO82" s="50"/>
      <c r="BP82" s="50"/>
      <c r="BQ82" s="50"/>
      <c r="BR82" s="50"/>
      <c r="BS82" s="51"/>
      <c r="BT82" s="81" t="s">
        <v>245</v>
      </c>
      <c r="BU82" s="82"/>
      <c r="BV82" s="82"/>
      <c r="BW82" s="82"/>
      <c r="BX82" s="82"/>
      <c r="BY82" s="82"/>
      <c r="BZ82" s="82"/>
      <c r="CA82" s="82"/>
      <c r="CB82" s="82"/>
      <c r="CC82" s="82"/>
      <c r="CD82" s="82"/>
      <c r="CE82" s="82"/>
      <c r="CF82" s="82"/>
      <c r="CG82" s="82"/>
      <c r="CH82" s="82"/>
      <c r="CI82" s="82"/>
      <c r="CJ82" s="83"/>
      <c r="CK82" s="49">
        <f>CK86</f>
        <v>264383.23099999997</v>
      </c>
      <c r="CL82" s="50"/>
      <c r="CM82" s="50"/>
      <c r="CN82" s="50"/>
      <c r="CO82" s="50"/>
      <c r="CP82" s="50"/>
      <c r="CQ82" s="50"/>
      <c r="CR82" s="50"/>
      <c r="CS82" s="50"/>
      <c r="CT82" s="50"/>
      <c r="CU82" s="50"/>
      <c r="CV82" s="50"/>
      <c r="CW82" s="50"/>
      <c r="CX82" s="50"/>
      <c r="CY82" s="50"/>
      <c r="CZ82" s="50"/>
      <c r="DA82" s="51"/>
    </row>
    <row r="83" spans="1:105" s="1" customFormat="1" ht="27.75" customHeight="1">
      <c r="A83" s="29" t="s">
        <v>27</v>
      </c>
      <c r="B83" s="29"/>
      <c r="C83" s="29"/>
      <c r="D83" s="29"/>
      <c r="E83" s="29"/>
      <c r="F83" s="29"/>
      <c r="G83" s="29"/>
      <c r="H83" s="28" t="s">
        <v>100</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32" t="s">
        <v>53</v>
      </c>
      <c r="AK83" s="33"/>
      <c r="AL83" s="33"/>
      <c r="AM83" s="33"/>
      <c r="AN83" s="33"/>
      <c r="AO83" s="33"/>
      <c r="AP83" s="33"/>
      <c r="AQ83" s="33"/>
      <c r="AR83" s="33"/>
      <c r="AS83" s="33"/>
      <c r="AT83" s="33"/>
      <c r="AU83" s="33"/>
      <c r="AV83" s="33"/>
      <c r="AW83" s="33"/>
      <c r="AX83" s="33"/>
      <c r="AY83" s="34"/>
      <c r="AZ83" s="87" t="s">
        <v>226</v>
      </c>
      <c r="BA83" s="88"/>
      <c r="BB83" s="88"/>
      <c r="BC83" s="88"/>
      <c r="BD83" s="88"/>
      <c r="BE83" s="88"/>
      <c r="BF83" s="88"/>
      <c r="BG83" s="88"/>
      <c r="BH83" s="88"/>
      <c r="BI83" s="88"/>
      <c r="BJ83" s="88"/>
      <c r="BK83" s="88"/>
      <c r="BL83" s="88"/>
      <c r="BM83" s="88"/>
      <c r="BN83" s="88"/>
      <c r="BO83" s="88"/>
      <c r="BP83" s="88"/>
      <c r="BQ83" s="88"/>
      <c r="BR83" s="88"/>
      <c r="BS83" s="89"/>
      <c r="BT83" s="90"/>
      <c r="BU83" s="91"/>
      <c r="BV83" s="91"/>
      <c r="BW83" s="91"/>
      <c r="BX83" s="91"/>
      <c r="BY83" s="91"/>
      <c r="BZ83" s="91"/>
      <c r="CA83" s="91"/>
      <c r="CB83" s="91"/>
      <c r="CC83" s="91"/>
      <c r="CD83" s="91"/>
      <c r="CE83" s="91"/>
      <c r="CF83" s="91"/>
      <c r="CG83" s="91"/>
      <c r="CH83" s="91"/>
      <c r="CI83" s="91"/>
      <c r="CJ83" s="92"/>
      <c r="CK83" s="45" t="s">
        <v>226</v>
      </c>
      <c r="CL83" s="33"/>
      <c r="CM83" s="33"/>
      <c r="CN83" s="33"/>
      <c r="CO83" s="33"/>
      <c r="CP83" s="33"/>
      <c r="CQ83" s="33"/>
      <c r="CR83" s="33"/>
      <c r="CS83" s="33"/>
      <c r="CT83" s="33"/>
      <c r="CU83" s="33"/>
      <c r="CV83" s="33"/>
      <c r="CW83" s="33"/>
      <c r="CX83" s="33"/>
      <c r="CY83" s="33"/>
      <c r="CZ83" s="33"/>
      <c r="DA83" s="34"/>
    </row>
    <row r="84" spans="1:105" s="1" customFormat="1" ht="15" customHeight="1">
      <c r="A84" s="29"/>
      <c r="B84" s="29"/>
      <c r="C84" s="29"/>
      <c r="D84" s="29"/>
      <c r="E84" s="29"/>
      <c r="F84" s="29"/>
      <c r="G84" s="29"/>
      <c r="H84" s="28" t="s">
        <v>101</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32" t="s">
        <v>53</v>
      </c>
      <c r="AK84" s="33"/>
      <c r="AL84" s="33"/>
      <c r="AM84" s="33"/>
      <c r="AN84" s="33"/>
      <c r="AO84" s="33"/>
      <c r="AP84" s="33"/>
      <c r="AQ84" s="33"/>
      <c r="AR84" s="33"/>
      <c r="AS84" s="33"/>
      <c r="AT84" s="33"/>
      <c r="AU84" s="33"/>
      <c r="AV84" s="33"/>
      <c r="AW84" s="33"/>
      <c r="AX84" s="33"/>
      <c r="AY84" s="34"/>
      <c r="AZ84" s="87" t="s">
        <v>226</v>
      </c>
      <c r="BA84" s="88"/>
      <c r="BB84" s="88"/>
      <c r="BC84" s="88"/>
      <c r="BD84" s="88"/>
      <c r="BE84" s="88"/>
      <c r="BF84" s="88"/>
      <c r="BG84" s="88"/>
      <c r="BH84" s="88"/>
      <c r="BI84" s="88"/>
      <c r="BJ84" s="88"/>
      <c r="BK84" s="88"/>
      <c r="BL84" s="88"/>
      <c r="BM84" s="88"/>
      <c r="BN84" s="88"/>
      <c r="BO84" s="88"/>
      <c r="BP84" s="88"/>
      <c r="BQ84" s="88"/>
      <c r="BR84" s="88"/>
      <c r="BS84" s="89"/>
      <c r="BT84" s="90"/>
      <c r="BU84" s="91"/>
      <c r="BV84" s="91"/>
      <c r="BW84" s="91"/>
      <c r="BX84" s="91"/>
      <c r="BY84" s="91"/>
      <c r="BZ84" s="91"/>
      <c r="CA84" s="91"/>
      <c r="CB84" s="91"/>
      <c r="CC84" s="91"/>
      <c r="CD84" s="91"/>
      <c r="CE84" s="91"/>
      <c r="CF84" s="91"/>
      <c r="CG84" s="91"/>
      <c r="CH84" s="91"/>
      <c r="CI84" s="91"/>
      <c r="CJ84" s="92"/>
      <c r="CK84" s="45" t="s">
        <v>226</v>
      </c>
      <c r="CL84" s="33"/>
      <c r="CM84" s="33"/>
      <c r="CN84" s="33"/>
      <c r="CO84" s="33"/>
      <c r="CP84" s="33"/>
      <c r="CQ84" s="33"/>
      <c r="CR84" s="33"/>
      <c r="CS84" s="33"/>
      <c r="CT84" s="33"/>
      <c r="CU84" s="33"/>
      <c r="CV84" s="33"/>
      <c r="CW84" s="33"/>
      <c r="CX84" s="33"/>
      <c r="CY84" s="33"/>
      <c r="CZ84" s="33"/>
      <c r="DA84" s="34"/>
    </row>
    <row r="85" spans="1:105" s="1" customFormat="1" ht="15" customHeight="1">
      <c r="A85" s="29"/>
      <c r="B85" s="29"/>
      <c r="C85" s="29"/>
      <c r="D85" s="29"/>
      <c r="E85" s="29"/>
      <c r="F85" s="29"/>
      <c r="G85" s="29"/>
      <c r="H85" s="28" t="s">
        <v>102</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32" t="s">
        <v>53</v>
      </c>
      <c r="AK85" s="33"/>
      <c r="AL85" s="33"/>
      <c r="AM85" s="33"/>
      <c r="AN85" s="33"/>
      <c r="AO85" s="33"/>
      <c r="AP85" s="33"/>
      <c r="AQ85" s="33"/>
      <c r="AR85" s="33"/>
      <c r="AS85" s="33"/>
      <c r="AT85" s="33"/>
      <c r="AU85" s="33"/>
      <c r="AV85" s="33"/>
      <c r="AW85" s="33"/>
      <c r="AX85" s="33"/>
      <c r="AY85" s="34"/>
      <c r="AZ85" s="87" t="s">
        <v>226</v>
      </c>
      <c r="BA85" s="88"/>
      <c r="BB85" s="88"/>
      <c r="BC85" s="88"/>
      <c r="BD85" s="88"/>
      <c r="BE85" s="88"/>
      <c r="BF85" s="88"/>
      <c r="BG85" s="88"/>
      <c r="BH85" s="88"/>
      <c r="BI85" s="88"/>
      <c r="BJ85" s="88"/>
      <c r="BK85" s="88"/>
      <c r="BL85" s="88"/>
      <c r="BM85" s="88"/>
      <c r="BN85" s="88"/>
      <c r="BO85" s="88"/>
      <c r="BP85" s="88"/>
      <c r="BQ85" s="88"/>
      <c r="BR85" s="88"/>
      <c r="BS85" s="89"/>
      <c r="BT85" s="90"/>
      <c r="BU85" s="91"/>
      <c r="BV85" s="91"/>
      <c r="BW85" s="91"/>
      <c r="BX85" s="91"/>
      <c r="BY85" s="91"/>
      <c r="BZ85" s="91"/>
      <c r="CA85" s="91"/>
      <c r="CB85" s="91"/>
      <c r="CC85" s="91"/>
      <c r="CD85" s="91"/>
      <c r="CE85" s="91"/>
      <c r="CF85" s="91"/>
      <c r="CG85" s="91"/>
      <c r="CH85" s="91"/>
      <c r="CI85" s="91"/>
      <c r="CJ85" s="92"/>
      <c r="CK85" s="45" t="s">
        <v>226</v>
      </c>
      <c r="CL85" s="33"/>
      <c r="CM85" s="33"/>
      <c r="CN85" s="33"/>
      <c r="CO85" s="33"/>
      <c r="CP85" s="33"/>
      <c r="CQ85" s="33"/>
      <c r="CR85" s="33"/>
      <c r="CS85" s="33"/>
      <c r="CT85" s="33"/>
      <c r="CU85" s="33"/>
      <c r="CV85" s="33"/>
      <c r="CW85" s="33"/>
      <c r="CX85" s="33"/>
      <c r="CY85" s="33"/>
      <c r="CZ85" s="33"/>
      <c r="DA85" s="34"/>
    </row>
    <row r="86" spans="1:105" s="1" customFormat="1" ht="15" customHeight="1">
      <c r="A86" s="29" t="s">
        <v>107</v>
      </c>
      <c r="B86" s="29"/>
      <c r="C86" s="29"/>
      <c r="D86" s="29"/>
      <c r="E86" s="29"/>
      <c r="F86" s="29"/>
      <c r="G86" s="29"/>
      <c r="H86" s="28" t="s">
        <v>104</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32" t="s">
        <v>53</v>
      </c>
      <c r="AK86" s="33"/>
      <c r="AL86" s="33"/>
      <c r="AM86" s="33"/>
      <c r="AN86" s="33"/>
      <c r="AO86" s="33"/>
      <c r="AP86" s="33"/>
      <c r="AQ86" s="33"/>
      <c r="AR86" s="33"/>
      <c r="AS86" s="33"/>
      <c r="AT86" s="33"/>
      <c r="AU86" s="33"/>
      <c r="AV86" s="33"/>
      <c r="AW86" s="33"/>
      <c r="AX86" s="33"/>
      <c r="AY86" s="34"/>
      <c r="AZ86" s="49">
        <f>AZ82</f>
        <v>260444.634999998</v>
      </c>
      <c r="BA86" s="50"/>
      <c r="BB86" s="50"/>
      <c r="BC86" s="50"/>
      <c r="BD86" s="50"/>
      <c r="BE86" s="50"/>
      <c r="BF86" s="50"/>
      <c r="BG86" s="50"/>
      <c r="BH86" s="50"/>
      <c r="BI86" s="50"/>
      <c r="BJ86" s="50"/>
      <c r="BK86" s="50"/>
      <c r="BL86" s="50"/>
      <c r="BM86" s="50"/>
      <c r="BN86" s="50"/>
      <c r="BO86" s="50"/>
      <c r="BP86" s="50"/>
      <c r="BQ86" s="50"/>
      <c r="BR86" s="50"/>
      <c r="BS86" s="51"/>
      <c r="BT86" s="90"/>
      <c r="BU86" s="91"/>
      <c r="BV86" s="91"/>
      <c r="BW86" s="91"/>
      <c r="BX86" s="91"/>
      <c r="BY86" s="91"/>
      <c r="BZ86" s="91"/>
      <c r="CA86" s="91"/>
      <c r="CB86" s="91"/>
      <c r="CC86" s="91"/>
      <c r="CD86" s="91"/>
      <c r="CE86" s="91"/>
      <c r="CF86" s="91"/>
      <c r="CG86" s="91"/>
      <c r="CH86" s="91"/>
      <c r="CI86" s="91"/>
      <c r="CJ86" s="92"/>
      <c r="CK86" s="45">
        <f>CK87+CK88</f>
        <v>264383.23099999997</v>
      </c>
      <c r="CL86" s="33"/>
      <c r="CM86" s="33"/>
      <c r="CN86" s="33"/>
      <c r="CO86" s="33"/>
      <c r="CP86" s="33"/>
      <c r="CQ86" s="33"/>
      <c r="CR86" s="33"/>
      <c r="CS86" s="33"/>
      <c r="CT86" s="33"/>
      <c r="CU86" s="33"/>
      <c r="CV86" s="33"/>
      <c r="CW86" s="33"/>
      <c r="CX86" s="33"/>
      <c r="CY86" s="33"/>
      <c r="CZ86" s="33"/>
      <c r="DA86" s="34"/>
    </row>
    <row r="87" spans="1:105" s="1" customFormat="1" ht="15" customHeight="1">
      <c r="A87" s="29"/>
      <c r="B87" s="29"/>
      <c r="C87" s="29"/>
      <c r="D87" s="29"/>
      <c r="E87" s="29"/>
      <c r="F87" s="29"/>
      <c r="G87" s="29"/>
      <c r="H87" s="28" t="s">
        <v>101</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32" t="s">
        <v>53</v>
      </c>
      <c r="AK87" s="33"/>
      <c r="AL87" s="33"/>
      <c r="AM87" s="33"/>
      <c r="AN87" s="33"/>
      <c r="AO87" s="33"/>
      <c r="AP87" s="33"/>
      <c r="AQ87" s="33"/>
      <c r="AR87" s="33"/>
      <c r="AS87" s="33"/>
      <c r="AT87" s="33"/>
      <c r="AU87" s="33"/>
      <c r="AV87" s="33"/>
      <c r="AW87" s="33"/>
      <c r="AX87" s="33"/>
      <c r="AY87" s="34"/>
      <c r="AZ87" s="49">
        <v>130729.171</v>
      </c>
      <c r="BA87" s="50"/>
      <c r="BB87" s="50"/>
      <c r="BC87" s="50"/>
      <c r="BD87" s="50"/>
      <c r="BE87" s="50"/>
      <c r="BF87" s="50"/>
      <c r="BG87" s="50"/>
      <c r="BH87" s="50"/>
      <c r="BI87" s="50"/>
      <c r="BJ87" s="50"/>
      <c r="BK87" s="50"/>
      <c r="BL87" s="50"/>
      <c r="BM87" s="50"/>
      <c r="BN87" s="50"/>
      <c r="BO87" s="50"/>
      <c r="BP87" s="50"/>
      <c r="BQ87" s="50"/>
      <c r="BR87" s="50"/>
      <c r="BS87" s="51"/>
      <c r="BT87" s="90"/>
      <c r="BU87" s="91"/>
      <c r="BV87" s="91"/>
      <c r="BW87" s="91"/>
      <c r="BX87" s="91"/>
      <c r="BY87" s="91"/>
      <c r="BZ87" s="91"/>
      <c r="CA87" s="91"/>
      <c r="CB87" s="91"/>
      <c r="CC87" s="91"/>
      <c r="CD87" s="91"/>
      <c r="CE87" s="91"/>
      <c r="CF87" s="91"/>
      <c r="CG87" s="91"/>
      <c r="CH87" s="91"/>
      <c r="CI87" s="91"/>
      <c r="CJ87" s="92"/>
      <c r="CK87" s="45">
        <v>130200.333</v>
      </c>
      <c r="CL87" s="33"/>
      <c r="CM87" s="33"/>
      <c r="CN87" s="33"/>
      <c r="CO87" s="33"/>
      <c r="CP87" s="33"/>
      <c r="CQ87" s="33"/>
      <c r="CR87" s="33"/>
      <c r="CS87" s="33"/>
      <c r="CT87" s="33"/>
      <c r="CU87" s="33"/>
      <c r="CV87" s="33"/>
      <c r="CW87" s="33"/>
      <c r="CX87" s="33"/>
      <c r="CY87" s="33"/>
      <c r="CZ87" s="33"/>
      <c r="DA87" s="34"/>
    </row>
    <row r="88" spans="1:105" s="1" customFormat="1" ht="15" customHeight="1">
      <c r="A88" s="29"/>
      <c r="B88" s="29"/>
      <c r="C88" s="29"/>
      <c r="D88" s="29"/>
      <c r="E88" s="29"/>
      <c r="F88" s="29"/>
      <c r="G88" s="29"/>
      <c r="H88" s="28" t="s">
        <v>102</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32" t="s">
        <v>53</v>
      </c>
      <c r="AK88" s="33"/>
      <c r="AL88" s="33"/>
      <c r="AM88" s="33"/>
      <c r="AN88" s="33"/>
      <c r="AO88" s="33"/>
      <c r="AP88" s="33"/>
      <c r="AQ88" s="33"/>
      <c r="AR88" s="33"/>
      <c r="AS88" s="33"/>
      <c r="AT88" s="33"/>
      <c r="AU88" s="33"/>
      <c r="AV88" s="33"/>
      <c r="AW88" s="33"/>
      <c r="AX88" s="33"/>
      <c r="AY88" s="34"/>
      <c r="AZ88" s="49">
        <v>129715.464</v>
      </c>
      <c r="BA88" s="50"/>
      <c r="BB88" s="50"/>
      <c r="BC88" s="50"/>
      <c r="BD88" s="50"/>
      <c r="BE88" s="50"/>
      <c r="BF88" s="50"/>
      <c r="BG88" s="50"/>
      <c r="BH88" s="50"/>
      <c r="BI88" s="50"/>
      <c r="BJ88" s="50"/>
      <c r="BK88" s="50"/>
      <c r="BL88" s="50"/>
      <c r="BM88" s="50"/>
      <c r="BN88" s="50"/>
      <c r="BO88" s="50"/>
      <c r="BP88" s="50"/>
      <c r="BQ88" s="50"/>
      <c r="BR88" s="50"/>
      <c r="BS88" s="51"/>
      <c r="BT88" s="90"/>
      <c r="BU88" s="91"/>
      <c r="BV88" s="91"/>
      <c r="BW88" s="91"/>
      <c r="BX88" s="91"/>
      <c r="BY88" s="91"/>
      <c r="BZ88" s="91"/>
      <c r="CA88" s="91"/>
      <c r="CB88" s="91"/>
      <c r="CC88" s="91"/>
      <c r="CD88" s="91"/>
      <c r="CE88" s="91"/>
      <c r="CF88" s="91"/>
      <c r="CG88" s="91"/>
      <c r="CH88" s="91"/>
      <c r="CI88" s="91"/>
      <c r="CJ88" s="92"/>
      <c r="CK88" s="45">
        <v>134182.898</v>
      </c>
      <c r="CL88" s="33"/>
      <c r="CM88" s="33"/>
      <c r="CN88" s="33"/>
      <c r="CO88" s="33"/>
      <c r="CP88" s="33"/>
      <c r="CQ88" s="33"/>
      <c r="CR88" s="33"/>
      <c r="CS88" s="33"/>
      <c r="CT88" s="33"/>
      <c r="CU88" s="33"/>
      <c r="CV88" s="33"/>
      <c r="CW88" s="33"/>
      <c r="CX88" s="33"/>
      <c r="CY88" s="33"/>
      <c r="CZ88" s="33"/>
      <c r="DA88" s="34"/>
    </row>
    <row r="89" spans="1:105" s="1" customFormat="1" ht="66" customHeight="1">
      <c r="A89" s="29" t="s">
        <v>108</v>
      </c>
      <c r="B89" s="29"/>
      <c r="C89" s="29"/>
      <c r="D89" s="29"/>
      <c r="E89" s="29"/>
      <c r="F89" s="29"/>
      <c r="G89" s="29"/>
      <c r="H89" s="28" t="s">
        <v>109</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37" t="s">
        <v>53</v>
      </c>
      <c r="AK89" s="38"/>
      <c r="AL89" s="38"/>
      <c r="AM89" s="38"/>
      <c r="AN89" s="38"/>
      <c r="AO89" s="38"/>
      <c r="AP89" s="38"/>
      <c r="AQ89" s="38"/>
      <c r="AR89" s="38"/>
      <c r="AS89" s="38"/>
      <c r="AT89" s="38"/>
      <c r="AU89" s="38"/>
      <c r="AV89" s="38"/>
      <c r="AW89" s="38"/>
      <c r="AX89" s="38"/>
      <c r="AY89" s="39"/>
      <c r="AZ89" s="49">
        <v>570581.825</v>
      </c>
      <c r="BA89" s="50"/>
      <c r="BB89" s="50"/>
      <c r="BC89" s="50"/>
      <c r="BD89" s="50"/>
      <c r="BE89" s="50"/>
      <c r="BF89" s="50"/>
      <c r="BG89" s="50"/>
      <c r="BH89" s="50"/>
      <c r="BI89" s="50"/>
      <c r="BJ89" s="50"/>
      <c r="BK89" s="50"/>
      <c r="BL89" s="50"/>
      <c r="BM89" s="50"/>
      <c r="BN89" s="50"/>
      <c r="BO89" s="50"/>
      <c r="BP89" s="50"/>
      <c r="BQ89" s="50"/>
      <c r="BR89" s="50"/>
      <c r="BS89" s="51"/>
      <c r="BT89" s="90"/>
      <c r="BU89" s="91"/>
      <c r="BV89" s="91"/>
      <c r="BW89" s="91"/>
      <c r="BX89" s="91"/>
      <c r="BY89" s="91"/>
      <c r="BZ89" s="91"/>
      <c r="CA89" s="91"/>
      <c r="CB89" s="91"/>
      <c r="CC89" s="91"/>
      <c r="CD89" s="91"/>
      <c r="CE89" s="91"/>
      <c r="CF89" s="91"/>
      <c r="CG89" s="91"/>
      <c r="CH89" s="91"/>
      <c r="CI89" s="91"/>
      <c r="CJ89" s="92"/>
      <c r="CK89" s="49">
        <f>CK93</f>
        <v>574753.956</v>
      </c>
      <c r="CL89" s="38"/>
      <c r="CM89" s="38"/>
      <c r="CN89" s="38"/>
      <c r="CO89" s="38"/>
      <c r="CP89" s="38"/>
      <c r="CQ89" s="38"/>
      <c r="CR89" s="38"/>
      <c r="CS89" s="38"/>
      <c r="CT89" s="38"/>
      <c r="CU89" s="38"/>
      <c r="CV89" s="38"/>
      <c r="CW89" s="38"/>
      <c r="CX89" s="38"/>
      <c r="CY89" s="38"/>
      <c r="CZ89" s="38"/>
      <c r="DA89" s="39"/>
    </row>
    <row r="90" spans="1:105" s="1" customFormat="1" ht="16.5" customHeight="1">
      <c r="A90" s="29" t="s">
        <v>110</v>
      </c>
      <c r="B90" s="29"/>
      <c r="C90" s="29"/>
      <c r="D90" s="29"/>
      <c r="E90" s="29"/>
      <c r="F90" s="29"/>
      <c r="G90" s="29"/>
      <c r="H90" s="28" t="s">
        <v>100</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37" t="s">
        <v>53</v>
      </c>
      <c r="AK90" s="38"/>
      <c r="AL90" s="38"/>
      <c r="AM90" s="38"/>
      <c r="AN90" s="38"/>
      <c r="AO90" s="38"/>
      <c r="AP90" s="38"/>
      <c r="AQ90" s="38"/>
      <c r="AR90" s="38"/>
      <c r="AS90" s="38"/>
      <c r="AT90" s="38"/>
      <c r="AU90" s="38"/>
      <c r="AV90" s="38"/>
      <c r="AW90" s="38"/>
      <c r="AX90" s="38"/>
      <c r="AY90" s="39"/>
      <c r="AZ90" s="49" t="s">
        <v>226</v>
      </c>
      <c r="BA90" s="50"/>
      <c r="BB90" s="50"/>
      <c r="BC90" s="50"/>
      <c r="BD90" s="50"/>
      <c r="BE90" s="50"/>
      <c r="BF90" s="50"/>
      <c r="BG90" s="50"/>
      <c r="BH90" s="50"/>
      <c r="BI90" s="50"/>
      <c r="BJ90" s="50"/>
      <c r="BK90" s="50"/>
      <c r="BL90" s="50"/>
      <c r="BM90" s="50"/>
      <c r="BN90" s="50"/>
      <c r="BO90" s="50"/>
      <c r="BP90" s="50"/>
      <c r="BQ90" s="50"/>
      <c r="BR90" s="50"/>
      <c r="BS90" s="51"/>
      <c r="BT90" s="90"/>
      <c r="BU90" s="91"/>
      <c r="BV90" s="91"/>
      <c r="BW90" s="91"/>
      <c r="BX90" s="91"/>
      <c r="BY90" s="91"/>
      <c r="BZ90" s="91"/>
      <c r="CA90" s="91"/>
      <c r="CB90" s="91"/>
      <c r="CC90" s="91"/>
      <c r="CD90" s="91"/>
      <c r="CE90" s="91"/>
      <c r="CF90" s="91"/>
      <c r="CG90" s="91"/>
      <c r="CH90" s="91"/>
      <c r="CI90" s="91"/>
      <c r="CJ90" s="92"/>
      <c r="CK90" s="45" t="s">
        <v>226</v>
      </c>
      <c r="CL90" s="33"/>
      <c r="CM90" s="33"/>
      <c r="CN90" s="33"/>
      <c r="CO90" s="33"/>
      <c r="CP90" s="33"/>
      <c r="CQ90" s="33"/>
      <c r="CR90" s="33"/>
      <c r="CS90" s="33"/>
      <c r="CT90" s="33"/>
      <c r="CU90" s="33"/>
      <c r="CV90" s="33"/>
      <c r="CW90" s="33"/>
      <c r="CX90" s="33"/>
      <c r="CY90" s="33"/>
      <c r="CZ90" s="33"/>
      <c r="DA90" s="34"/>
    </row>
    <row r="91" spans="1:105" s="1" customFormat="1" ht="15" customHeight="1">
      <c r="A91" s="29"/>
      <c r="B91" s="29"/>
      <c r="C91" s="29"/>
      <c r="D91" s="29"/>
      <c r="E91" s="29"/>
      <c r="F91" s="29"/>
      <c r="G91" s="29"/>
      <c r="H91" s="28" t="s">
        <v>101</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32" t="s">
        <v>53</v>
      </c>
      <c r="AK91" s="33"/>
      <c r="AL91" s="33"/>
      <c r="AM91" s="33"/>
      <c r="AN91" s="33"/>
      <c r="AO91" s="33"/>
      <c r="AP91" s="33"/>
      <c r="AQ91" s="33"/>
      <c r="AR91" s="33"/>
      <c r="AS91" s="33"/>
      <c r="AT91" s="33"/>
      <c r="AU91" s="33"/>
      <c r="AV91" s="33"/>
      <c r="AW91" s="33"/>
      <c r="AX91" s="33"/>
      <c r="AY91" s="34"/>
      <c r="AZ91" s="49" t="s">
        <v>226</v>
      </c>
      <c r="BA91" s="50"/>
      <c r="BB91" s="50"/>
      <c r="BC91" s="50"/>
      <c r="BD91" s="50"/>
      <c r="BE91" s="50"/>
      <c r="BF91" s="50"/>
      <c r="BG91" s="50"/>
      <c r="BH91" s="50"/>
      <c r="BI91" s="50"/>
      <c r="BJ91" s="50"/>
      <c r="BK91" s="50"/>
      <c r="BL91" s="50"/>
      <c r="BM91" s="50"/>
      <c r="BN91" s="50"/>
      <c r="BO91" s="50"/>
      <c r="BP91" s="50"/>
      <c r="BQ91" s="50"/>
      <c r="BR91" s="50"/>
      <c r="BS91" s="51"/>
      <c r="BT91" s="90"/>
      <c r="BU91" s="91"/>
      <c r="BV91" s="91"/>
      <c r="BW91" s="91"/>
      <c r="BX91" s="91"/>
      <c r="BY91" s="91"/>
      <c r="BZ91" s="91"/>
      <c r="CA91" s="91"/>
      <c r="CB91" s="91"/>
      <c r="CC91" s="91"/>
      <c r="CD91" s="91"/>
      <c r="CE91" s="91"/>
      <c r="CF91" s="91"/>
      <c r="CG91" s="91"/>
      <c r="CH91" s="91"/>
      <c r="CI91" s="91"/>
      <c r="CJ91" s="92"/>
      <c r="CK91" s="45" t="s">
        <v>226</v>
      </c>
      <c r="CL91" s="33"/>
      <c r="CM91" s="33"/>
      <c r="CN91" s="33"/>
      <c r="CO91" s="33"/>
      <c r="CP91" s="33"/>
      <c r="CQ91" s="33"/>
      <c r="CR91" s="33"/>
      <c r="CS91" s="33"/>
      <c r="CT91" s="33"/>
      <c r="CU91" s="33"/>
      <c r="CV91" s="33"/>
      <c r="CW91" s="33"/>
      <c r="CX91" s="33"/>
      <c r="CY91" s="33"/>
      <c r="CZ91" s="33"/>
      <c r="DA91" s="34"/>
    </row>
    <row r="92" spans="1:105" s="1" customFormat="1" ht="15" customHeight="1">
      <c r="A92" s="29"/>
      <c r="B92" s="29"/>
      <c r="C92" s="29"/>
      <c r="D92" s="29"/>
      <c r="E92" s="29"/>
      <c r="F92" s="29"/>
      <c r="G92" s="29"/>
      <c r="H92" s="28" t="s">
        <v>102</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32" t="s">
        <v>53</v>
      </c>
      <c r="AK92" s="33"/>
      <c r="AL92" s="33"/>
      <c r="AM92" s="33"/>
      <c r="AN92" s="33"/>
      <c r="AO92" s="33"/>
      <c r="AP92" s="33"/>
      <c r="AQ92" s="33"/>
      <c r="AR92" s="33"/>
      <c r="AS92" s="33"/>
      <c r="AT92" s="33"/>
      <c r="AU92" s="33"/>
      <c r="AV92" s="33"/>
      <c r="AW92" s="33"/>
      <c r="AX92" s="33"/>
      <c r="AY92" s="34"/>
      <c r="AZ92" s="49" t="s">
        <v>226</v>
      </c>
      <c r="BA92" s="50"/>
      <c r="BB92" s="50"/>
      <c r="BC92" s="50"/>
      <c r="BD92" s="50"/>
      <c r="BE92" s="50"/>
      <c r="BF92" s="50"/>
      <c r="BG92" s="50"/>
      <c r="BH92" s="50"/>
      <c r="BI92" s="50"/>
      <c r="BJ92" s="50"/>
      <c r="BK92" s="50"/>
      <c r="BL92" s="50"/>
      <c r="BM92" s="50"/>
      <c r="BN92" s="50"/>
      <c r="BO92" s="50"/>
      <c r="BP92" s="50"/>
      <c r="BQ92" s="50"/>
      <c r="BR92" s="50"/>
      <c r="BS92" s="51"/>
      <c r="BT92" s="90"/>
      <c r="BU92" s="91"/>
      <c r="BV92" s="91"/>
      <c r="BW92" s="91"/>
      <c r="BX92" s="91"/>
      <c r="BY92" s="91"/>
      <c r="BZ92" s="91"/>
      <c r="CA92" s="91"/>
      <c r="CB92" s="91"/>
      <c r="CC92" s="91"/>
      <c r="CD92" s="91"/>
      <c r="CE92" s="91"/>
      <c r="CF92" s="91"/>
      <c r="CG92" s="91"/>
      <c r="CH92" s="91"/>
      <c r="CI92" s="91"/>
      <c r="CJ92" s="92"/>
      <c r="CK92" s="45" t="s">
        <v>226</v>
      </c>
      <c r="CL92" s="33"/>
      <c r="CM92" s="33"/>
      <c r="CN92" s="33"/>
      <c r="CO92" s="33"/>
      <c r="CP92" s="33"/>
      <c r="CQ92" s="33"/>
      <c r="CR92" s="33"/>
      <c r="CS92" s="33"/>
      <c r="CT92" s="33"/>
      <c r="CU92" s="33"/>
      <c r="CV92" s="33"/>
      <c r="CW92" s="33"/>
      <c r="CX92" s="33"/>
      <c r="CY92" s="33"/>
      <c r="CZ92" s="33"/>
      <c r="DA92" s="34"/>
    </row>
    <row r="93" spans="1:105" s="1" customFormat="1" ht="15" customHeight="1">
      <c r="A93" s="29" t="s">
        <v>111</v>
      </c>
      <c r="B93" s="29"/>
      <c r="C93" s="29"/>
      <c r="D93" s="29"/>
      <c r="E93" s="29"/>
      <c r="F93" s="29"/>
      <c r="G93" s="29"/>
      <c r="H93" s="28" t="s">
        <v>104</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32" t="s">
        <v>53</v>
      </c>
      <c r="AK93" s="33"/>
      <c r="AL93" s="33"/>
      <c r="AM93" s="33"/>
      <c r="AN93" s="33"/>
      <c r="AO93" s="33"/>
      <c r="AP93" s="33"/>
      <c r="AQ93" s="33"/>
      <c r="AR93" s="33"/>
      <c r="AS93" s="33"/>
      <c r="AT93" s="33"/>
      <c r="AU93" s="33"/>
      <c r="AV93" s="33"/>
      <c r="AW93" s="33"/>
      <c r="AX93" s="33"/>
      <c r="AY93" s="34"/>
      <c r="AZ93" s="49">
        <f>AZ89</f>
        <v>570581.825</v>
      </c>
      <c r="BA93" s="50"/>
      <c r="BB93" s="50"/>
      <c r="BC93" s="50"/>
      <c r="BD93" s="50"/>
      <c r="BE93" s="50"/>
      <c r="BF93" s="50"/>
      <c r="BG93" s="50"/>
      <c r="BH93" s="50"/>
      <c r="BI93" s="50"/>
      <c r="BJ93" s="50"/>
      <c r="BK93" s="50"/>
      <c r="BL93" s="50"/>
      <c r="BM93" s="50"/>
      <c r="BN93" s="50"/>
      <c r="BO93" s="50"/>
      <c r="BP93" s="50"/>
      <c r="BQ93" s="50"/>
      <c r="BR93" s="50"/>
      <c r="BS93" s="51"/>
      <c r="BT93" s="90"/>
      <c r="BU93" s="91"/>
      <c r="BV93" s="91"/>
      <c r="BW93" s="91"/>
      <c r="BX93" s="91"/>
      <c r="BY93" s="91"/>
      <c r="BZ93" s="91"/>
      <c r="CA93" s="91"/>
      <c r="CB93" s="91"/>
      <c r="CC93" s="91"/>
      <c r="CD93" s="91"/>
      <c r="CE93" s="91"/>
      <c r="CF93" s="91"/>
      <c r="CG93" s="91"/>
      <c r="CH93" s="91"/>
      <c r="CI93" s="91"/>
      <c r="CJ93" s="92"/>
      <c r="CK93" s="45">
        <f>CK94+CK95</f>
        <v>574753.956</v>
      </c>
      <c r="CL93" s="33"/>
      <c r="CM93" s="33"/>
      <c r="CN93" s="33"/>
      <c r="CO93" s="33"/>
      <c r="CP93" s="33"/>
      <c r="CQ93" s="33"/>
      <c r="CR93" s="33"/>
      <c r="CS93" s="33"/>
      <c r="CT93" s="33"/>
      <c r="CU93" s="33"/>
      <c r="CV93" s="33"/>
      <c r="CW93" s="33"/>
      <c r="CX93" s="33"/>
      <c r="CY93" s="33"/>
      <c r="CZ93" s="33"/>
      <c r="DA93" s="34"/>
    </row>
    <row r="94" spans="1:105" s="1" customFormat="1" ht="15" customHeight="1">
      <c r="A94" s="29"/>
      <c r="B94" s="29"/>
      <c r="C94" s="29"/>
      <c r="D94" s="29"/>
      <c r="E94" s="29"/>
      <c r="F94" s="29"/>
      <c r="G94" s="29"/>
      <c r="H94" s="28" t="s">
        <v>101</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32" t="s">
        <v>53</v>
      </c>
      <c r="AK94" s="33"/>
      <c r="AL94" s="33"/>
      <c r="AM94" s="33"/>
      <c r="AN94" s="33"/>
      <c r="AO94" s="33"/>
      <c r="AP94" s="33"/>
      <c r="AQ94" s="33"/>
      <c r="AR94" s="33"/>
      <c r="AS94" s="33"/>
      <c r="AT94" s="33"/>
      <c r="AU94" s="33"/>
      <c r="AV94" s="33"/>
      <c r="AW94" s="33"/>
      <c r="AX94" s="33"/>
      <c r="AY94" s="34"/>
      <c r="AZ94" s="49">
        <v>293277.869</v>
      </c>
      <c r="BA94" s="50"/>
      <c r="BB94" s="50"/>
      <c r="BC94" s="50"/>
      <c r="BD94" s="50"/>
      <c r="BE94" s="50"/>
      <c r="BF94" s="50"/>
      <c r="BG94" s="50"/>
      <c r="BH94" s="50"/>
      <c r="BI94" s="50"/>
      <c r="BJ94" s="50"/>
      <c r="BK94" s="50"/>
      <c r="BL94" s="50"/>
      <c r="BM94" s="50"/>
      <c r="BN94" s="50"/>
      <c r="BO94" s="50"/>
      <c r="BP94" s="50"/>
      <c r="BQ94" s="50"/>
      <c r="BR94" s="50"/>
      <c r="BS94" s="51"/>
      <c r="BT94" s="90"/>
      <c r="BU94" s="91"/>
      <c r="BV94" s="91"/>
      <c r="BW94" s="91"/>
      <c r="BX94" s="91"/>
      <c r="BY94" s="91"/>
      <c r="BZ94" s="91"/>
      <c r="CA94" s="91"/>
      <c r="CB94" s="91"/>
      <c r="CC94" s="91"/>
      <c r="CD94" s="91"/>
      <c r="CE94" s="91"/>
      <c r="CF94" s="91"/>
      <c r="CG94" s="91"/>
      <c r="CH94" s="91"/>
      <c r="CI94" s="91"/>
      <c r="CJ94" s="92"/>
      <c r="CK94" s="45">
        <v>291862.518</v>
      </c>
      <c r="CL94" s="33"/>
      <c r="CM94" s="33"/>
      <c r="CN94" s="33"/>
      <c r="CO94" s="33"/>
      <c r="CP94" s="33"/>
      <c r="CQ94" s="33"/>
      <c r="CR94" s="33"/>
      <c r="CS94" s="33"/>
      <c r="CT94" s="33"/>
      <c r="CU94" s="33"/>
      <c r="CV94" s="33"/>
      <c r="CW94" s="33"/>
      <c r="CX94" s="33"/>
      <c r="CY94" s="33"/>
      <c r="CZ94" s="33"/>
      <c r="DA94" s="34"/>
    </row>
    <row r="95" spans="1:105" s="1" customFormat="1" ht="15" customHeight="1">
      <c r="A95" s="29"/>
      <c r="B95" s="29"/>
      <c r="C95" s="29"/>
      <c r="D95" s="29"/>
      <c r="E95" s="29"/>
      <c r="F95" s="29"/>
      <c r="G95" s="29"/>
      <c r="H95" s="28" t="s">
        <v>102</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32" t="s">
        <v>53</v>
      </c>
      <c r="AK95" s="33"/>
      <c r="AL95" s="33"/>
      <c r="AM95" s="33"/>
      <c r="AN95" s="33"/>
      <c r="AO95" s="33"/>
      <c r="AP95" s="33"/>
      <c r="AQ95" s="33"/>
      <c r="AR95" s="33"/>
      <c r="AS95" s="33"/>
      <c r="AT95" s="33"/>
      <c r="AU95" s="33"/>
      <c r="AV95" s="33"/>
      <c r="AW95" s="33"/>
      <c r="AX95" s="33"/>
      <c r="AY95" s="34"/>
      <c r="AZ95" s="49">
        <v>277303.956</v>
      </c>
      <c r="BA95" s="50"/>
      <c r="BB95" s="50"/>
      <c r="BC95" s="50"/>
      <c r="BD95" s="50"/>
      <c r="BE95" s="50"/>
      <c r="BF95" s="50"/>
      <c r="BG95" s="50"/>
      <c r="BH95" s="50"/>
      <c r="BI95" s="50"/>
      <c r="BJ95" s="50"/>
      <c r="BK95" s="50"/>
      <c r="BL95" s="50"/>
      <c r="BM95" s="50"/>
      <c r="BN95" s="50"/>
      <c r="BO95" s="50"/>
      <c r="BP95" s="50"/>
      <c r="BQ95" s="50"/>
      <c r="BR95" s="50"/>
      <c r="BS95" s="51"/>
      <c r="BT95" s="90"/>
      <c r="BU95" s="91"/>
      <c r="BV95" s="91"/>
      <c r="BW95" s="91"/>
      <c r="BX95" s="91"/>
      <c r="BY95" s="91"/>
      <c r="BZ95" s="91"/>
      <c r="CA95" s="91"/>
      <c r="CB95" s="91"/>
      <c r="CC95" s="91"/>
      <c r="CD95" s="91"/>
      <c r="CE95" s="91"/>
      <c r="CF95" s="91"/>
      <c r="CG95" s="91"/>
      <c r="CH95" s="91"/>
      <c r="CI95" s="91"/>
      <c r="CJ95" s="92"/>
      <c r="CK95" s="45">
        <v>282891.438</v>
      </c>
      <c r="CL95" s="33"/>
      <c r="CM95" s="33"/>
      <c r="CN95" s="33"/>
      <c r="CO95" s="33"/>
      <c r="CP95" s="33"/>
      <c r="CQ95" s="33"/>
      <c r="CR95" s="33"/>
      <c r="CS95" s="33"/>
      <c r="CT95" s="33"/>
      <c r="CU95" s="33"/>
      <c r="CV95" s="33"/>
      <c r="CW95" s="33"/>
      <c r="CX95" s="33"/>
      <c r="CY95" s="33"/>
      <c r="CZ95" s="33"/>
      <c r="DA95" s="34"/>
    </row>
    <row r="96" spans="1:105" s="1" customFormat="1" ht="79.5" customHeight="1">
      <c r="A96" s="29" t="s">
        <v>112</v>
      </c>
      <c r="B96" s="29"/>
      <c r="C96" s="29"/>
      <c r="D96" s="29"/>
      <c r="E96" s="29"/>
      <c r="F96" s="29"/>
      <c r="G96" s="29"/>
      <c r="H96" s="28" t="s">
        <v>113</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32" t="s">
        <v>53</v>
      </c>
      <c r="AK96" s="33"/>
      <c r="AL96" s="33"/>
      <c r="AM96" s="33"/>
      <c r="AN96" s="33"/>
      <c r="AO96" s="33"/>
      <c r="AP96" s="33"/>
      <c r="AQ96" s="33"/>
      <c r="AR96" s="33"/>
      <c r="AS96" s="33"/>
      <c r="AT96" s="33"/>
      <c r="AU96" s="33"/>
      <c r="AV96" s="33"/>
      <c r="AW96" s="33"/>
      <c r="AX96" s="33"/>
      <c r="AY96" s="34"/>
      <c r="AZ96" s="37" t="s">
        <v>226</v>
      </c>
      <c r="BA96" s="38"/>
      <c r="BB96" s="38"/>
      <c r="BC96" s="38"/>
      <c r="BD96" s="38"/>
      <c r="BE96" s="38"/>
      <c r="BF96" s="38"/>
      <c r="BG96" s="38"/>
      <c r="BH96" s="38"/>
      <c r="BI96" s="38"/>
      <c r="BJ96" s="38"/>
      <c r="BK96" s="38"/>
      <c r="BL96" s="38"/>
      <c r="BM96" s="38"/>
      <c r="BN96" s="38"/>
      <c r="BO96" s="38"/>
      <c r="BP96" s="38"/>
      <c r="BQ96" s="38"/>
      <c r="BR96" s="38"/>
      <c r="BS96" s="39"/>
      <c r="BT96" s="90"/>
      <c r="BU96" s="91"/>
      <c r="BV96" s="91"/>
      <c r="BW96" s="91"/>
      <c r="BX96" s="91"/>
      <c r="BY96" s="91"/>
      <c r="BZ96" s="91"/>
      <c r="CA96" s="91"/>
      <c r="CB96" s="91"/>
      <c r="CC96" s="91"/>
      <c r="CD96" s="91"/>
      <c r="CE96" s="91"/>
      <c r="CF96" s="91"/>
      <c r="CG96" s="91"/>
      <c r="CH96" s="91"/>
      <c r="CI96" s="91"/>
      <c r="CJ96" s="92"/>
      <c r="CK96" s="37"/>
      <c r="CL96" s="38"/>
      <c r="CM96" s="38"/>
      <c r="CN96" s="38"/>
      <c r="CO96" s="38"/>
      <c r="CP96" s="38"/>
      <c r="CQ96" s="38"/>
      <c r="CR96" s="38"/>
      <c r="CS96" s="38"/>
      <c r="CT96" s="38"/>
      <c r="CU96" s="38"/>
      <c r="CV96" s="38"/>
      <c r="CW96" s="38"/>
      <c r="CX96" s="38"/>
      <c r="CY96" s="38"/>
      <c r="CZ96" s="38"/>
      <c r="DA96" s="39"/>
    </row>
    <row r="97" spans="1:105" s="1" customFormat="1" ht="16.5" customHeight="1">
      <c r="A97" s="29" t="s">
        <v>114</v>
      </c>
      <c r="B97" s="29"/>
      <c r="C97" s="29"/>
      <c r="D97" s="29"/>
      <c r="E97" s="29"/>
      <c r="F97" s="29"/>
      <c r="G97" s="29"/>
      <c r="H97" s="28" t="s">
        <v>100</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37" t="s">
        <v>53</v>
      </c>
      <c r="AK97" s="38"/>
      <c r="AL97" s="38"/>
      <c r="AM97" s="38"/>
      <c r="AN97" s="38"/>
      <c r="AO97" s="38"/>
      <c r="AP97" s="38"/>
      <c r="AQ97" s="38"/>
      <c r="AR97" s="38"/>
      <c r="AS97" s="38"/>
      <c r="AT97" s="38"/>
      <c r="AU97" s="38"/>
      <c r="AV97" s="38"/>
      <c r="AW97" s="38"/>
      <c r="AX97" s="38"/>
      <c r="AY97" s="39"/>
      <c r="AZ97" s="72" t="s">
        <v>226</v>
      </c>
      <c r="BA97" s="73"/>
      <c r="BB97" s="73"/>
      <c r="BC97" s="73"/>
      <c r="BD97" s="73"/>
      <c r="BE97" s="73"/>
      <c r="BF97" s="73"/>
      <c r="BG97" s="73"/>
      <c r="BH97" s="73"/>
      <c r="BI97" s="73"/>
      <c r="BJ97" s="73"/>
      <c r="BK97" s="73"/>
      <c r="BL97" s="73"/>
      <c r="BM97" s="73"/>
      <c r="BN97" s="73"/>
      <c r="BO97" s="73"/>
      <c r="BP97" s="73"/>
      <c r="BQ97" s="73"/>
      <c r="BR97" s="73"/>
      <c r="BS97" s="74"/>
      <c r="BT97" s="90"/>
      <c r="BU97" s="91"/>
      <c r="BV97" s="91"/>
      <c r="BW97" s="91"/>
      <c r="BX97" s="91"/>
      <c r="BY97" s="91"/>
      <c r="BZ97" s="91"/>
      <c r="CA97" s="91"/>
      <c r="CB97" s="91"/>
      <c r="CC97" s="91"/>
      <c r="CD97" s="91"/>
      <c r="CE97" s="91"/>
      <c r="CF97" s="91"/>
      <c r="CG97" s="91"/>
      <c r="CH97" s="91"/>
      <c r="CI97" s="91"/>
      <c r="CJ97" s="92"/>
      <c r="CK97" s="32" t="s">
        <v>226</v>
      </c>
      <c r="CL97" s="33"/>
      <c r="CM97" s="33"/>
      <c r="CN97" s="33"/>
      <c r="CO97" s="33"/>
      <c r="CP97" s="33"/>
      <c r="CQ97" s="33"/>
      <c r="CR97" s="33"/>
      <c r="CS97" s="33"/>
      <c r="CT97" s="33"/>
      <c r="CU97" s="33"/>
      <c r="CV97" s="33"/>
      <c r="CW97" s="33"/>
      <c r="CX97" s="33"/>
      <c r="CY97" s="33"/>
      <c r="CZ97" s="33"/>
      <c r="DA97" s="34"/>
    </row>
    <row r="98" spans="1:105" s="1" customFormat="1" ht="15" customHeight="1">
      <c r="A98" s="29"/>
      <c r="B98" s="29"/>
      <c r="C98" s="29"/>
      <c r="D98" s="29"/>
      <c r="E98" s="29"/>
      <c r="F98" s="29"/>
      <c r="G98" s="29"/>
      <c r="H98" s="28" t="s">
        <v>101</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37" t="s">
        <v>53</v>
      </c>
      <c r="AK98" s="38"/>
      <c r="AL98" s="38"/>
      <c r="AM98" s="38"/>
      <c r="AN98" s="38"/>
      <c r="AO98" s="38"/>
      <c r="AP98" s="38"/>
      <c r="AQ98" s="38"/>
      <c r="AR98" s="38"/>
      <c r="AS98" s="38"/>
      <c r="AT98" s="38"/>
      <c r="AU98" s="38"/>
      <c r="AV98" s="38"/>
      <c r="AW98" s="38"/>
      <c r="AX98" s="38"/>
      <c r="AY98" s="39"/>
      <c r="AZ98" s="72" t="s">
        <v>226</v>
      </c>
      <c r="BA98" s="73"/>
      <c r="BB98" s="73"/>
      <c r="BC98" s="73"/>
      <c r="BD98" s="73"/>
      <c r="BE98" s="73"/>
      <c r="BF98" s="73"/>
      <c r="BG98" s="73"/>
      <c r="BH98" s="73"/>
      <c r="BI98" s="73"/>
      <c r="BJ98" s="73"/>
      <c r="BK98" s="73"/>
      <c r="BL98" s="73"/>
      <c r="BM98" s="73"/>
      <c r="BN98" s="73"/>
      <c r="BO98" s="73"/>
      <c r="BP98" s="73"/>
      <c r="BQ98" s="73"/>
      <c r="BR98" s="73"/>
      <c r="BS98" s="74"/>
      <c r="BT98" s="90"/>
      <c r="BU98" s="91"/>
      <c r="BV98" s="91"/>
      <c r="BW98" s="91"/>
      <c r="BX98" s="91"/>
      <c r="BY98" s="91"/>
      <c r="BZ98" s="91"/>
      <c r="CA98" s="91"/>
      <c r="CB98" s="91"/>
      <c r="CC98" s="91"/>
      <c r="CD98" s="91"/>
      <c r="CE98" s="91"/>
      <c r="CF98" s="91"/>
      <c r="CG98" s="91"/>
      <c r="CH98" s="91"/>
      <c r="CI98" s="91"/>
      <c r="CJ98" s="92"/>
      <c r="CK98" s="32" t="s">
        <v>226</v>
      </c>
      <c r="CL98" s="33"/>
      <c r="CM98" s="33"/>
      <c r="CN98" s="33"/>
      <c r="CO98" s="33"/>
      <c r="CP98" s="33"/>
      <c r="CQ98" s="33"/>
      <c r="CR98" s="33"/>
      <c r="CS98" s="33"/>
      <c r="CT98" s="33"/>
      <c r="CU98" s="33"/>
      <c r="CV98" s="33"/>
      <c r="CW98" s="33"/>
      <c r="CX98" s="33"/>
      <c r="CY98" s="33"/>
      <c r="CZ98" s="33"/>
      <c r="DA98" s="34"/>
    </row>
    <row r="99" spans="1:105" s="1" customFormat="1" ht="15" customHeight="1">
      <c r="A99" s="29"/>
      <c r="B99" s="29"/>
      <c r="C99" s="29"/>
      <c r="D99" s="29"/>
      <c r="E99" s="29"/>
      <c r="F99" s="29"/>
      <c r="G99" s="29"/>
      <c r="H99" s="28" t="s">
        <v>102</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37" t="s">
        <v>53</v>
      </c>
      <c r="AK99" s="38"/>
      <c r="AL99" s="38"/>
      <c r="AM99" s="38"/>
      <c r="AN99" s="38"/>
      <c r="AO99" s="38"/>
      <c r="AP99" s="38"/>
      <c r="AQ99" s="38"/>
      <c r="AR99" s="38"/>
      <c r="AS99" s="38"/>
      <c r="AT99" s="38"/>
      <c r="AU99" s="38"/>
      <c r="AV99" s="38"/>
      <c r="AW99" s="38"/>
      <c r="AX99" s="38"/>
      <c r="AY99" s="39"/>
      <c r="AZ99" s="72" t="s">
        <v>226</v>
      </c>
      <c r="BA99" s="73"/>
      <c r="BB99" s="73"/>
      <c r="BC99" s="73"/>
      <c r="BD99" s="73"/>
      <c r="BE99" s="73"/>
      <c r="BF99" s="73"/>
      <c r="BG99" s="73"/>
      <c r="BH99" s="73"/>
      <c r="BI99" s="73"/>
      <c r="BJ99" s="73"/>
      <c r="BK99" s="73"/>
      <c r="BL99" s="73"/>
      <c r="BM99" s="73"/>
      <c r="BN99" s="73"/>
      <c r="BO99" s="73"/>
      <c r="BP99" s="73"/>
      <c r="BQ99" s="73"/>
      <c r="BR99" s="73"/>
      <c r="BS99" s="74"/>
      <c r="BT99" s="90"/>
      <c r="BU99" s="91"/>
      <c r="BV99" s="91"/>
      <c r="BW99" s="91"/>
      <c r="BX99" s="91"/>
      <c r="BY99" s="91"/>
      <c r="BZ99" s="91"/>
      <c r="CA99" s="91"/>
      <c r="CB99" s="91"/>
      <c r="CC99" s="91"/>
      <c r="CD99" s="91"/>
      <c r="CE99" s="91"/>
      <c r="CF99" s="91"/>
      <c r="CG99" s="91"/>
      <c r="CH99" s="91"/>
      <c r="CI99" s="91"/>
      <c r="CJ99" s="92"/>
      <c r="CK99" s="32" t="s">
        <v>226</v>
      </c>
      <c r="CL99" s="33"/>
      <c r="CM99" s="33"/>
      <c r="CN99" s="33"/>
      <c r="CO99" s="33"/>
      <c r="CP99" s="33"/>
      <c r="CQ99" s="33"/>
      <c r="CR99" s="33"/>
      <c r="CS99" s="33"/>
      <c r="CT99" s="33"/>
      <c r="CU99" s="33"/>
      <c r="CV99" s="33"/>
      <c r="CW99" s="33"/>
      <c r="CX99" s="33"/>
      <c r="CY99" s="33"/>
      <c r="CZ99" s="33"/>
      <c r="DA99" s="34"/>
    </row>
    <row r="100" spans="1:105" s="1" customFormat="1" ht="15" customHeight="1">
      <c r="A100" s="29" t="s">
        <v>115</v>
      </c>
      <c r="B100" s="29"/>
      <c r="C100" s="29"/>
      <c r="D100" s="29"/>
      <c r="E100" s="29"/>
      <c r="F100" s="29"/>
      <c r="G100" s="29"/>
      <c r="H100" s="28" t="s">
        <v>104</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37" t="s">
        <v>53</v>
      </c>
      <c r="AK100" s="38"/>
      <c r="AL100" s="38"/>
      <c r="AM100" s="38"/>
      <c r="AN100" s="38"/>
      <c r="AO100" s="38"/>
      <c r="AP100" s="38"/>
      <c r="AQ100" s="38"/>
      <c r="AR100" s="38"/>
      <c r="AS100" s="38"/>
      <c r="AT100" s="38"/>
      <c r="AU100" s="38"/>
      <c r="AV100" s="38"/>
      <c r="AW100" s="38"/>
      <c r="AX100" s="38"/>
      <c r="AY100" s="39"/>
      <c r="AZ100" s="72" t="s">
        <v>226</v>
      </c>
      <c r="BA100" s="73"/>
      <c r="BB100" s="73"/>
      <c r="BC100" s="73"/>
      <c r="BD100" s="73"/>
      <c r="BE100" s="73"/>
      <c r="BF100" s="73"/>
      <c r="BG100" s="73"/>
      <c r="BH100" s="73"/>
      <c r="BI100" s="73"/>
      <c r="BJ100" s="73"/>
      <c r="BK100" s="73"/>
      <c r="BL100" s="73"/>
      <c r="BM100" s="73"/>
      <c r="BN100" s="73"/>
      <c r="BO100" s="73"/>
      <c r="BP100" s="73"/>
      <c r="BQ100" s="73"/>
      <c r="BR100" s="73"/>
      <c r="BS100" s="74"/>
      <c r="BT100" s="90"/>
      <c r="BU100" s="91"/>
      <c r="BV100" s="91"/>
      <c r="BW100" s="91"/>
      <c r="BX100" s="91"/>
      <c r="BY100" s="91"/>
      <c r="BZ100" s="91"/>
      <c r="CA100" s="91"/>
      <c r="CB100" s="91"/>
      <c r="CC100" s="91"/>
      <c r="CD100" s="91"/>
      <c r="CE100" s="91"/>
      <c r="CF100" s="91"/>
      <c r="CG100" s="91"/>
      <c r="CH100" s="91"/>
      <c r="CI100" s="91"/>
      <c r="CJ100" s="92"/>
      <c r="CK100" s="32" t="s">
        <v>226</v>
      </c>
      <c r="CL100" s="33"/>
      <c r="CM100" s="33"/>
      <c r="CN100" s="33"/>
      <c r="CO100" s="33"/>
      <c r="CP100" s="33"/>
      <c r="CQ100" s="33"/>
      <c r="CR100" s="33"/>
      <c r="CS100" s="33"/>
      <c r="CT100" s="33"/>
      <c r="CU100" s="33"/>
      <c r="CV100" s="33"/>
      <c r="CW100" s="33"/>
      <c r="CX100" s="33"/>
      <c r="CY100" s="33"/>
      <c r="CZ100" s="33"/>
      <c r="DA100" s="34"/>
    </row>
    <row r="101" spans="1:105" s="1" customFormat="1" ht="15" customHeight="1">
      <c r="A101" s="29"/>
      <c r="B101" s="29"/>
      <c r="C101" s="29"/>
      <c r="D101" s="29"/>
      <c r="E101" s="29"/>
      <c r="F101" s="29"/>
      <c r="G101" s="29"/>
      <c r="H101" s="28" t="s">
        <v>101</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37" t="s">
        <v>53</v>
      </c>
      <c r="AK101" s="38"/>
      <c r="AL101" s="38"/>
      <c r="AM101" s="38"/>
      <c r="AN101" s="38"/>
      <c r="AO101" s="38"/>
      <c r="AP101" s="38"/>
      <c r="AQ101" s="38"/>
      <c r="AR101" s="38"/>
      <c r="AS101" s="38"/>
      <c r="AT101" s="38"/>
      <c r="AU101" s="38"/>
      <c r="AV101" s="38"/>
      <c r="AW101" s="38"/>
      <c r="AX101" s="38"/>
      <c r="AY101" s="39"/>
      <c r="AZ101" s="72" t="s">
        <v>226</v>
      </c>
      <c r="BA101" s="73"/>
      <c r="BB101" s="73"/>
      <c r="BC101" s="73"/>
      <c r="BD101" s="73"/>
      <c r="BE101" s="73"/>
      <c r="BF101" s="73"/>
      <c r="BG101" s="73"/>
      <c r="BH101" s="73"/>
      <c r="BI101" s="73"/>
      <c r="BJ101" s="73"/>
      <c r="BK101" s="73"/>
      <c r="BL101" s="73"/>
      <c r="BM101" s="73"/>
      <c r="BN101" s="73"/>
      <c r="BO101" s="73"/>
      <c r="BP101" s="73"/>
      <c r="BQ101" s="73"/>
      <c r="BR101" s="73"/>
      <c r="BS101" s="74"/>
      <c r="BT101" s="90"/>
      <c r="BU101" s="91"/>
      <c r="BV101" s="91"/>
      <c r="BW101" s="91"/>
      <c r="BX101" s="91"/>
      <c r="BY101" s="91"/>
      <c r="BZ101" s="91"/>
      <c r="CA101" s="91"/>
      <c r="CB101" s="91"/>
      <c r="CC101" s="91"/>
      <c r="CD101" s="91"/>
      <c r="CE101" s="91"/>
      <c r="CF101" s="91"/>
      <c r="CG101" s="91"/>
      <c r="CH101" s="91"/>
      <c r="CI101" s="91"/>
      <c r="CJ101" s="92"/>
      <c r="CK101" s="32" t="s">
        <v>226</v>
      </c>
      <c r="CL101" s="33"/>
      <c r="CM101" s="33"/>
      <c r="CN101" s="33"/>
      <c r="CO101" s="33"/>
      <c r="CP101" s="33"/>
      <c r="CQ101" s="33"/>
      <c r="CR101" s="33"/>
      <c r="CS101" s="33"/>
      <c r="CT101" s="33"/>
      <c r="CU101" s="33"/>
      <c r="CV101" s="33"/>
      <c r="CW101" s="33"/>
      <c r="CX101" s="33"/>
      <c r="CY101" s="33"/>
      <c r="CZ101" s="33"/>
      <c r="DA101" s="34"/>
    </row>
    <row r="102" spans="1:105" s="1" customFormat="1" ht="15" customHeight="1">
      <c r="A102" s="29"/>
      <c r="B102" s="29"/>
      <c r="C102" s="29"/>
      <c r="D102" s="29"/>
      <c r="E102" s="29"/>
      <c r="F102" s="29"/>
      <c r="G102" s="29"/>
      <c r="H102" s="28" t="s">
        <v>102</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37" t="s">
        <v>53</v>
      </c>
      <c r="AK102" s="38"/>
      <c r="AL102" s="38"/>
      <c r="AM102" s="38"/>
      <c r="AN102" s="38"/>
      <c r="AO102" s="38"/>
      <c r="AP102" s="38"/>
      <c r="AQ102" s="38"/>
      <c r="AR102" s="38"/>
      <c r="AS102" s="38"/>
      <c r="AT102" s="38"/>
      <c r="AU102" s="38"/>
      <c r="AV102" s="38"/>
      <c r="AW102" s="38"/>
      <c r="AX102" s="38"/>
      <c r="AY102" s="39"/>
      <c r="AZ102" s="72" t="s">
        <v>226</v>
      </c>
      <c r="BA102" s="73"/>
      <c r="BB102" s="73"/>
      <c r="BC102" s="73"/>
      <c r="BD102" s="73"/>
      <c r="BE102" s="73"/>
      <c r="BF102" s="73"/>
      <c r="BG102" s="73"/>
      <c r="BH102" s="73"/>
      <c r="BI102" s="73"/>
      <c r="BJ102" s="73"/>
      <c r="BK102" s="73"/>
      <c r="BL102" s="73"/>
      <c r="BM102" s="73"/>
      <c r="BN102" s="73"/>
      <c r="BO102" s="73"/>
      <c r="BP102" s="73"/>
      <c r="BQ102" s="73"/>
      <c r="BR102" s="73"/>
      <c r="BS102" s="74"/>
      <c r="BT102" s="90"/>
      <c r="BU102" s="91"/>
      <c r="BV102" s="91"/>
      <c r="BW102" s="91"/>
      <c r="BX102" s="91"/>
      <c r="BY102" s="91"/>
      <c r="BZ102" s="91"/>
      <c r="CA102" s="91"/>
      <c r="CB102" s="91"/>
      <c r="CC102" s="91"/>
      <c r="CD102" s="91"/>
      <c r="CE102" s="91"/>
      <c r="CF102" s="91"/>
      <c r="CG102" s="91"/>
      <c r="CH102" s="91"/>
      <c r="CI102" s="91"/>
      <c r="CJ102" s="92"/>
      <c r="CK102" s="32" t="s">
        <v>226</v>
      </c>
      <c r="CL102" s="33"/>
      <c r="CM102" s="33"/>
      <c r="CN102" s="33"/>
      <c r="CO102" s="33"/>
      <c r="CP102" s="33"/>
      <c r="CQ102" s="33"/>
      <c r="CR102" s="33"/>
      <c r="CS102" s="33"/>
      <c r="CT102" s="33"/>
      <c r="CU102" s="33"/>
      <c r="CV102" s="33"/>
      <c r="CW102" s="33"/>
      <c r="CX102" s="33"/>
      <c r="CY102" s="33"/>
      <c r="CZ102" s="33"/>
      <c r="DA102" s="34"/>
    </row>
    <row r="103" spans="1:105" s="1" customFormat="1" ht="80.25" customHeight="1">
      <c r="A103" s="29" t="s">
        <v>116</v>
      </c>
      <c r="B103" s="29"/>
      <c r="C103" s="29"/>
      <c r="D103" s="29"/>
      <c r="E103" s="29"/>
      <c r="F103" s="29"/>
      <c r="G103" s="29"/>
      <c r="H103" s="28" t="s">
        <v>117</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37" t="s">
        <v>53</v>
      </c>
      <c r="AK103" s="38"/>
      <c r="AL103" s="38"/>
      <c r="AM103" s="38"/>
      <c r="AN103" s="38"/>
      <c r="AO103" s="38"/>
      <c r="AP103" s="38"/>
      <c r="AQ103" s="38"/>
      <c r="AR103" s="38"/>
      <c r="AS103" s="38"/>
      <c r="AT103" s="38"/>
      <c r="AU103" s="38"/>
      <c r="AV103" s="38"/>
      <c r="AW103" s="38"/>
      <c r="AX103" s="38"/>
      <c r="AY103" s="39"/>
      <c r="AZ103" s="49">
        <f>AZ107</f>
        <v>13236.728</v>
      </c>
      <c r="BA103" s="50"/>
      <c r="BB103" s="50"/>
      <c r="BC103" s="50"/>
      <c r="BD103" s="50"/>
      <c r="BE103" s="50"/>
      <c r="BF103" s="50"/>
      <c r="BG103" s="50"/>
      <c r="BH103" s="50"/>
      <c r="BI103" s="50"/>
      <c r="BJ103" s="50"/>
      <c r="BK103" s="50"/>
      <c r="BL103" s="50"/>
      <c r="BM103" s="50"/>
      <c r="BN103" s="50"/>
      <c r="BO103" s="50"/>
      <c r="BP103" s="50"/>
      <c r="BQ103" s="50"/>
      <c r="BR103" s="50"/>
      <c r="BS103" s="51"/>
      <c r="BT103" s="90"/>
      <c r="BU103" s="91"/>
      <c r="BV103" s="91"/>
      <c r="BW103" s="91"/>
      <c r="BX103" s="91"/>
      <c r="BY103" s="91"/>
      <c r="BZ103" s="91"/>
      <c r="CA103" s="91"/>
      <c r="CB103" s="91"/>
      <c r="CC103" s="91"/>
      <c r="CD103" s="91"/>
      <c r="CE103" s="91"/>
      <c r="CF103" s="91"/>
      <c r="CG103" s="91"/>
      <c r="CH103" s="91"/>
      <c r="CI103" s="91"/>
      <c r="CJ103" s="92"/>
      <c r="CK103" s="64">
        <f>CK107</f>
        <v>13236.728</v>
      </c>
      <c r="CL103" s="65"/>
      <c r="CM103" s="65"/>
      <c r="CN103" s="65"/>
      <c r="CO103" s="65"/>
      <c r="CP103" s="65"/>
      <c r="CQ103" s="65"/>
      <c r="CR103" s="65"/>
      <c r="CS103" s="65"/>
      <c r="CT103" s="65"/>
      <c r="CU103" s="65"/>
      <c r="CV103" s="65"/>
      <c r="CW103" s="65"/>
      <c r="CX103" s="65"/>
      <c r="CY103" s="65"/>
      <c r="CZ103" s="65"/>
      <c r="DA103" s="66"/>
    </row>
    <row r="104" spans="1:105" s="1" customFormat="1" ht="16.5" customHeight="1">
      <c r="A104" s="29" t="s">
        <v>118</v>
      </c>
      <c r="B104" s="29"/>
      <c r="C104" s="29"/>
      <c r="D104" s="29"/>
      <c r="E104" s="29"/>
      <c r="F104" s="29"/>
      <c r="G104" s="29"/>
      <c r="H104" s="28" t="s">
        <v>100</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32" t="s">
        <v>53</v>
      </c>
      <c r="AK104" s="33"/>
      <c r="AL104" s="33"/>
      <c r="AM104" s="33"/>
      <c r="AN104" s="33"/>
      <c r="AO104" s="33"/>
      <c r="AP104" s="33"/>
      <c r="AQ104" s="33"/>
      <c r="AR104" s="33"/>
      <c r="AS104" s="33"/>
      <c r="AT104" s="33"/>
      <c r="AU104" s="33"/>
      <c r="AV104" s="33"/>
      <c r="AW104" s="33"/>
      <c r="AX104" s="33"/>
      <c r="AY104" s="34"/>
      <c r="AZ104" s="49" t="s">
        <v>226</v>
      </c>
      <c r="BA104" s="50"/>
      <c r="BB104" s="50"/>
      <c r="BC104" s="50"/>
      <c r="BD104" s="50"/>
      <c r="BE104" s="50"/>
      <c r="BF104" s="50"/>
      <c r="BG104" s="50"/>
      <c r="BH104" s="50"/>
      <c r="BI104" s="50"/>
      <c r="BJ104" s="50"/>
      <c r="BK104" s="50"/>
      <c r="BL104" s="50"/>
      <c r="BM104" s="50"/>
      <c r="BN104" s="50"/>
      <c r="BO104" s="50"/>
      <c r="BP104" s="50"/>
      <c r="BQ104" s="50"/>
      <c r="BR104" s="50"/>
      <c r="BS104" s="51"/>
      <c r="BT104" s="90"/>
      <c r="BU104" s="91"/>
      <c r="BV104" s="91"/>
      <c r="BW104" s="91"/>
      <c r="BX104" s="91"/>
      <c r="BY104" s="91"/>
      <c r="BZ104" s="91"/>
      <c r="CA104" s="91"/>
      <c r="CB104" s="91"/>
      <c r="CC104" s="91"/>
      <c r="CD104" s="91"/>
      <c r="CE104" s="91"/>
      <c r="CF104" s="91"/>
      <c r="CG104" s="91"/>
      <c r="CH104" s="91"/>
      <c r="CI104" s="91"/>
      <c r="CJ104" s="92"/>
      <c r="CK104" s="61" t="s">
        <v>226</v>
      </c>
      <c r="CL104" s="62"/>
      <c r="CM104" s="62"/>
      <c r="CN104" s="62"/>
      <c r="CO104" s="62"/>
      <c r="CP104" s="62"/>
      <c r="CQ104" s="62"/>
      <c r="CR104" s="62"/>
      <c r="CS104" s="62"/>
      <c r="CT104" s="62"/>
      <c r="CU104" s="62"/>
      <c r="CV104" s="62"/>
      <c r="CW104" s="62"/>
      <c r="CX104" s="62"/>
      <c r="CY104" s="62"/>
      <c r="CZ104" s="62"/>
      <c r="DA104" s="63"/>
    </row>
    <row r="105" spans="1:105" s="1" customFormat="1" ht="15" customHeight="1">
      <c r="A105" s="29"/>
      <c r="B105" s="29"/>
      <c r="C105" s="29"/>
      <c r="D105" s="29"/>
      <c r="E105" s="29"/>
      <c r="F105" s="29"/>
      <c r="G105" s="29"/>
      <c r="H105" s="28" t="s">
        <v>101</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32" t="s">
        <v>53</v>
      </c>
      <c r="AK105" s="33"/>
      <c r="AL105" s="33"/>
      <c r="AM105" s="33"/>
      <c r="AN105" s="33"/>
      <c r="AO105" s="33"/>
      <c r="AP105" s="33"/>
      <c r="AQ105" s="33"/>
      <c r="AR105" s="33"/>
      <c r="AS105" s="33"/>
      <c r="AT105" s="33"/>
      <c r="AU105" s="33"/>
      <c r="AV105" s="33"/>
      <c r="AW105" s="33"/>
      <c r="AX105" s="33"/>
      <c r="AY105" s="34"/>
      <c r="AZ105" s="49" t="s">
        <v>226</v>
      </c>
      <c r="BA105" s="50"/>
      <c r="BB105" s="50"/>
      <c r="BC105" s="50"/>
      <c r="BD105" s="50"/>
      <c r="BE105" s="50"/>
      <c r="BF105" s="50"/>
      <c r="BG105" s="50"/>
      <c r="BH105" s="50"/>
      <c r="BI105" s="50"/>
      <c r="BJ105" s="50"/>
      <c r="BK105" s="50"/>
      <c r="BL105" s="50"/>
      <c r="BM105" s="50"/>
      <c r="BN105" s="50"/>
      <c r="BO105" s="50"/>
      <c r="BP105" s="50"/>
      <c r="BQ105" s="50"/>
      <c r="BR105" s="50"/>
      <c r="BS105" s="51"/>
      <c r="BT105" s="90"/>
      <c r="BU105" s="91"/>
      <c r="BV105" s="91"/>
      <c r="BW105" s="91"/>
      <c r="BX105" s="91"/>
      <c r="BY105" s="91"/>
      <c r="BZ105" s="91"/>
      <c r="CA105" s="91"/>
      <c r="CB105" s="91"/>
      <c r="CC105" s="91"/>
      <c r="CD105" s="91"/>
      <c r="CE105" s="91"/>
      <c r="CF105" s="91"/>
      <c r="CG105" s="91"/>
      <c r="CH105" s="91"/>
      <c r="CI105" s="91"/>
      <c r="CJ105" s="92"/>
      <c r="CK105" s="61" t="s">
        <v>226</v>
      </c>
      <c r="CL105" s="62"/>
      <c r="CM105" s="62"/>
      <c r="CN105" s="62"/>
      <c r="CO105" s="62"/>
      <c r="CP105" s="62"/>
      <c r="CQ105" s="62"/>
      <c r="CR105" s="62"/>
      <c r="CS105" s="62"/>
      <c r="CT105" s="62"/>
      <c r="CU105" s="62"/>
      <c r="CV105" s="62"/>
      <c r="CW105" s="62"/>
      <c r="CX105" s="62"/>
      <c r="CY105" s="62"/>
      <c r="CZ105" s="62"/>
      <c r="DA105" s="63"/>
    </row>
    <row r="106" spans="1:105" s="1" customFormat="1" ht="15" customHeight="1">
      <c r="A106" s="29"/>
      <c r="B106" s="29"/>
      <c r="C106" s="29"/>
      <c r="D106" s="29"/>
      <c r="E106" s="29"/>
      <c r="F106" s="29"/>
      <c r="G106" s="29"/>
      <c r="H106" s="28" t="s">
        <v>102</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32" t="s">
        <v>53</v>
      </c>
      <c r="AK106" s="33"/>
      <c r="AL106" s="33"/>
      <c r="AM106" s="33"/>
      <c r="AN106" s="33"/>
      <c r="AO106" s="33"/>
      <c r="AP106" s="33"/>
      <c r="AQ106" s="33"/>
      <c r="AR106" s="33"/>
      <c r="AS106" s="33"/>
      <c r="AT106" s="33"/>
      <c r="AU106" s="33"/>
      <c r="AV106" s="33"/>
      <c r="AW106" s="33"/>
      <c r="AX106" s="33"/>
      <c r="AY106" s="34"/>
      <c r="AZ106" s="49" t="s">
        <v>226</v>
      </c>
      <c r="BA106" s="50"/>
      <c r="BB106" s="50"/>
      <c r="BC106" s="50"/>
      <c r="BD106" s="50"/>
      <c r="BE106" s="50"/>
      <c r="BF106" s="50"/>
      <c r="BG106" s="50"/>
      <c r="BH106" s="50"/>
      <c r="BI106" s="50"/>
      <c r="BJ106" s="50"/>
      <c r="BK106" s="50"/>
      <c r="BL106" s="50"/>
      <c r="BM106" s="50"/>
      <c r="BN106" s="50"/>
      <c r="BO106" s="50"/>
      <c r="BP106" s="50"/>
      <c r="BQ106" s="50"/>
      <c r="BR106" s="50"/>
      <c r="BS106" s="51"/>
      <c r="BT106" s="90"/>
      <c r="BU106" s="91"/>
      <c r="BV106" s="91"/>
      <c r="BW106" s="91"/>
      <c r="BX106" s="91"/>
      <c r="BY106" s="91"/>
      <c r="BZ106" s="91"/>
      <c r="CA106" s="91"/>
      <c r="CB106" s="91"/>
      <c r="CC106" s="91"/>
      <c r="CD106" s="91"/>
      <c r="CE106" s="91"/>
      <c r="CF106" s="91"/>
      <c r="CG106" s="91"/>
      <c r="CH106" s="91"/>
      <c r="CI106" s="91"/>
      <c r="CJ106" s="92"/>
      <c r="CK106" s="61" t="s">
        <v>226</v>
      </c>
      <c r="CL106" s="62"/>
      <c r="CM106" s="62"/>
      <c r="CN106" s="62"/>
      <c r="CO106" s="62"/>
      <c r="CP106" s="62"/>
      <c r="CQ106" s="62"/>
      <c r="CR106" s="62"/>
      <c r="CS106" s="62"/>
      <c r="CT106" s="62"/>
      <c r="CU106" s="62"/>
      <c r="CV106" s="62"/>
      <c r="CW106" s="62"/>
      <c r="CX106" s="62"/>
      <c r="CY106" s="62"/>
      <c r="CZ106" s="62"/>
      <c r="DA106" s="63"/>
    </row>
    <row r="107" spans="1:105" s="1" customFormat="1" ht="15" customHeight="1">
      <c r="A107" s="29" t="s">
        <v>119</v>
      </c>
      <c r="B107" s="29"/>
      <c r="C107" s="29"/>
      <c r="D107" s="29"/>
      <c r="E107" s="29"/>
      <c r="F107" s="29"/>
      <c r="G107" s="29"/>
      <c r="H107" s="28" t="s">
        <v>104</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32" t="s">
        <v>53</v>
      </c>
      <c r="AK107" s="33"/>
      <c r="AL107" s="33"/>
      <c r="AM107" s="33"/>
      <c r="AN107" s="33"/>
      <c r="AO107" s="33"/>
      <c r="AP107" s="33"/>
      <c r="AQ107" s="33"/>
      <c r="AR107" s="33"/>
      <c r="AS107" s="33"/>
      <c r="AT107" s="33"/>
      <c r="AU107" s="33"/>
      <c r="AV107" s="33"/>
      <c r="AW107" s="33"/>
      <c r="AX107" s="33"/>
      <c r="AY107" s="34"/>
      <c r="AZ107" s="49">
        <f>AZ108+AZ109</f>
        <v>13236.728</v>
      </c>
      <c r="BA107" s="50"/>
      <c r="BB107" s="50"/>
      <c r="BC107" s="50"/>
      <c r="BD107" s="50"/>
      <c r="BE107" s="50"/>
      <c r="BF107" s="50"/>
      <c r="BG107" s="50"/>
      <c r="BH107" s="50"/>
      <c r="BI107" s="50"/>
      <c r="BJ107" s="50"/>
      <c r="BK107" s="50"/>
      <c r="BL107" s="50"/>
      <c r="BM107" s="50"/>
      <c r="BN107" s="50"/>
      <c r="BO107" s="50"/>
      <c r="BP107" s="50"/>
      <c r="BQ107" s="50"/>
      <c r="BR107" s="50"/>
      <c r="BS107" s="51"/>
      <c r="BT107" s="90"/>
      <c r="BU107" s="91"/>
      <c r="BV107" s="91"/>
      <c r="BW107" s="91"/>
      <c r="BX107" s="91"/>
      <c r="BY107" s="91"/>
      <c r="BZ107" s="91"/>
      <c r="CA107" s="91"/>
      <c r="CB107" s="91"/>
      <c r="CC107" s="91"/>
      <c r="CD107" s="91"/>
      <c r="CE107" s="91"/>
      <c r="CF107" s="91"/>
      <c r="CG107" s="91"/>
      <c r="CH107" s="91"/>
      <c r="CI107" s="91"/>
      <c r="CJ107" s="92"/>
      <c r="CK107" s="61">
        <f>CK108+CK109</f>
        <v>13236.728</v>
      </c>
      <c r="CL107" s="62"/>
      <c r="CM107" s="62"/>
      <c r="CN107" s="62"/>
      <c r="CO107" s="62"/>
      <c r="CP107" s="62"/>
      <c r="CQ107" s="62"/>
      <c r="CR107" s="62"/>
      <c r="CS107" s="62"/>
      <c r="CT107" s="62"/>
      <c r="CU107" s="62"/>
      <c r="CV107" s="62"/>
      <c r="CW107" s="62"/>
      <c r="CX107" s="62"/>
      <c r="CY107" s="62"/>
      <c r="CZ107" s="62"/>
      <c r="DA107" s="63"/>
    </row>
    <row r="108" spans="1:105" s="1" customFormat="1" ht="15" customHeight="1">
      <c r="A108" s="29"/>
      <c r="B108" s="29"/>
      <c r="C108" s="29"/>
      <c r="D108" s="29"/>
      <c r="E108" s="29"/>
      <c r="F108" s="29"/>
      <c r="G108" s="29"/>
      <c r="H108" s="28" t="s">
        <v>101</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32" t="s">
        <v>53</v>
      </c>
      <c r="AK108" s="33"/>
      <c r="AL108" s="33"/>
      <c r="AM108" s="33"/>
      <c r="AN108" s="33"/>
      <c r="AO108" s="33"/>
      <c r="AP108" s="33"/>
      <c r="AQ108" s="33"/>
      <c r="AR108" s="33"/>
      <c r="AS108" s="33"/>
      <c r="AT108" s="33"/>
      <c r="AU108" s="33"/>
      <c r="AV108" s="33"/>
      <c r="AW108" s="33"/>
      <c r="AX108" s="33"/>
      <c r="AY108" s="34"/>
      <c r="AZ108" s="49">
        <v>8046.842</v>
      </c>
      <c r="BA108" s="50"/>
      <c r="BB108" s="50"/>
      <c r="BC108" s="50"/>
      <c r="BD108" s="50"/>
      <c r="BE108" s="50"/>
      <c r="BF108" s="50"/>
      <c r="BG108" s="50"/>
      <c r="BH108" s="50"/>
      <c r="BI108" s="50"/>
      <c r="BJ108" s="50"/>
      <c r="BK108" s="50"/>
      <c r="BL108" s="50"/>
      <c r="BM108" s="50"/>
      <c r="BN108" s="50"/>
      <c r="BO108" s="50"/>
      <c r="BP108" s="50"/>
      <c r="BQ108" s="50"/>
      <c r="BR108" s="50"/>
      <c r="BS108" s="51"/>
      <c r="BT108" s="90"/>
      <c r="BU108" s="91"/>
      <c r="BV108" s="91"/>
      <c r="BW108" s="91"/>
      <c r="BX108" s="91"/>
      <c r="BY108" s="91"/>
      <c r="BZ108" s="91"/>
      <c r="CA108" s="91"/>
      <c r="CB108" s="91"/>
      <c r="CC108" s="91"/>
      <c r="CD108" s="91"/>
      <c r="CE108" s="91"/>
      <c r="CF108" s="91"/>
      <c r="CG108" s="91"/>
      <c r="CH108" s="91"/>
      <c r="CI108" s="91"/>
      <c r="CJ108" s="92"/>
      <c r="CK108" s="61">
        <f>AZ108</f>
        <v>8046.842</v>
      </c>
      <c r="CL108" s="62"/>
      <c r="CM108" s="62"/>
      <c r="CN108" s="62"/>
      <c r="CO108" s="62"/>
      <c r="CP108" s="62"/>
      <c r="CQ108" s="62"/>
      <c r="CR108" s="62"/>
      <c r="CS108" s="62"/>
      <c r="CT108" s="62"/>
      <c r="CU108" s="62"/>
      <c r="CV108" s="62"/>
      <c r="CW108" s="62"/>
      <c r="CX108" s="62"/>
      <c r="CY108" s="62"/>
      <c r="CZ108" s="62"/>
      <c r="DA108" s="63"/>
    </row>
    <row r="109" spans="1:105" s="1" customFormat="1" ht="15" customHeight="1">
      <c r="A109" s="29"/>
      <c r="B109" s="29"/>
      <c r="C109" s="29"/>
      <c r="D109" s="29"/>
      <c r="E109" s="29"/>
      <c r="F109" s="29"/>
      <c r="G109" s="29"/>
      <c r="H109" s="28" t="s">
        <v>102</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32" t="s">
        <v>53</v>
      </c>
      <c r="AK109" s="33"/>
      <c r="AL109" s="33"/>
      <c r="AM109" s="33"/>
      <c r="AN109" s="33"/>
      <c r="AO109" s="33"/>
      <c r="AP109" s="33"/>
      <c r="AQ109" s="33"/>
      <c r="AR109" s="33"/>
      <c r="AS109" s="33"/>
      <c r="AT109" s="33"/>
      <c r="AU109" s="33"/>
      <c r="AV109" s="33"/>
      <c r="AW109" s="33"/>
      <c r="AX109" s="33"/>
      <c r="AY109" s="34"/>
      <c r="AZ109" s="49">
        <v>5189.886</v>
      </c>
      <c r="BA109" s="50"/>
      <c r="BB109" s="50"/>
      <c r="BC109" s="50"/>
      <c r="BD109" s="50"/>
      <c r="BE109" s="50"/>
      <c r="BF109" s="50"/>
      <c r="BG109" s="50"/>
      <c r="BH109" s="50"/>
      <c r="BI109" s="50"/>
      <c r="BJ109" s="50"/>
      <c r="BK109" s="50"/>
      <c r="BL109" s="50"/>
      <c r="BM109" s="50"/>
      <c r="BN109" s="50"/>
      <c r="BO109" s="50"/>
      <c r="BP109" s="50"/>
      <c r="BQ109" s="50"/>
      <c r="BR109" s="50"/>
      <c r="BS109" s="51"/>
      <c r="BT109" s="90"/>
      <c r="BU109" s="91"/>
      <c r="BV109" s="91"/>
      <c r="BW109" s="91"/>
      <c r="BX109" s="91"/>
      <c r="BY109" s="91"/>
      <c r="BZ109" s="91"/>
      <c r="CA109" s="91"/>
      <c r="CB109" s="91"/>
      <c r="CC109" s="91"/>
      <c r="CD109" s="91"/>
      <c r="CE109" s="91"/>
      <c r="CF109" s="91"/>
      <c r="CG109" s="91"/>
      <c r="CH109" s="91"/>
      <c r="CI109" s="91"/>
      <c r="CJ109" s="92"/>
      <c r="CK109" s="61">
        <f>AZ109</f>
        <v>5189.886</v>
      </c>
      <c r="CL109" s="62"/>
      <c r="CM109" s="62"/>
      <c r="CN109" s="62"/>
      <c r="CO109" s="62"/>
      <c r="CP109" s="62"/>
      <c r="CQ109" s="62"/>
      <c r="CR109" s="62"/>
      <c r="CS109" s="62"/>
      <c r="CT109" s="62"/>
      <c r="CU109" s="62"/>
      <c r="CV109" s="62"/>
      <c r="CW109" s="62"/>
      <c r="CX109" s="62"/>
      <c r="CY109" s="62"/>
      <c r="CZ109" s="62"/>
      <c r="DA109" s="63"/>
    </row>
    <row r="110" spans="1:105" s="1" customFormat="1" ht="27" customHeight="1">
      <c r="A110" s="29" t="s">
        <v>120</v>
      </c>
      <c r="B110" s="29"/>
      <c r="C110" s="29"/>
      <c r="D110" s="29"/>
      <c r="E110" s="29"/>
      <c r="F110" s="29"/>
      <c r="G110" s="29"/>
      <c r="H110" s="28" t="s">
        <v>121</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32" t="s">
        <v>53</v>
      </c>
      <c r="AK110" s="33"/>
      <c r="AL110" s="33"/>
      <c r="AM110" s="33"/>
      <c r="AN110" s="33"/>
      <c r="AO110" s="33"/>
      <c r="AP110" s="33"/>
      <c r="AQ110" s="33"/>
      <c r="AR110" s="33"/>
      <c r="AS110" s="33"/>
      <c r="AT110" s="33"/>
      <c r="AU110" s="33"/>
      <c r="AV110" s="33"/>
      <c r="AW110" s="33"/>
      <c r="AX110" s="33"/>
      <c r="AY110" s="34"/>
      <c r="AZ110" s="49">
        <f>AZ114</f>
        <v>74170.989</v>
      </c>
      <c r="BA110" s="50"/>
      <c r="BB110" s="50"/>
      <c r="BC110" s="50"/>
      <c r="BD110" s="50"/>
      <c r="BE110" s="50"/>
      <c r="BF110" s="50"/>
      <c r="BG110" s="50"/>
      <c r="BH110" s="50"/>
      <c r="BI110" s="50"/>
      <c r="BJ110" s="50"/>
      <c r="BK110" s="50"/>
      <c r="BL110" s="50"/>
      <c r="BM110" s="50"/>
      <c r="BN110" s="50"/>
      <c r="BO110" s="50"/>
      <c r="BP110" s="50"/>
      <c r="BQ110" s="50"/>
      <c r="BR110" s="50"/>
      <c r="BS110" s="51"/>
      <c r="BT110" s="90"/>
      <c r="BU110" s="91"/>
      <c r="BV110" s="91"/>
      <c r="BW110" s="91"/>
      <c r="BX110" s="91"/>
      <c r="BY110" s="91"/>
      <c r="BZ110" s="91"/>
      <c r="CA110" s="91"/>
      <c r="CB110" s="91"/>
      <c r="CC110" s="91"/>
      <c r="CD110" s="91"/>
      <c r="CE110" s="91"/>
      <c r="CF110" s="91"/>
      <c r="CG110" s="91"/>
      <c r="CH110" s="91"/>
      <c r="CI110" s="91"/>
      <c r="CJ110" s="92"/>
      <c r="CK110" s="49">
        <f>CK114</f>
        <v>71016.451</v>
      </c>
      <c r="CL110" s="38"/>
      <c r="CM110" s="38"/>
      <c r="CN110" s="38"/>
      <c r="CO110" s="38"/>
      <c r="CP110" s="38"/>
      <c r="CQ110" s="38"/>
      <c r="CR110" s="38"/>
      <c r="CS110" s="38"/>
      <c r="CT110" s="38"/>
      <c r="CU110" s="38"/>
      <c r="CV110" s="38"/>
      <c r="CW110" s="38"/>
      <c r="CX110" s="38"/>
      <c r="CY110" s="38"/>
      <c r="CZ110" s="38"/>
      <c r="DA110" s="39"/>
    </row>
    <row r="111" spans="1:105" s="1" customFormat="1" ht="12.75" customHeight="1">
      <c r="A111" s="29" t="s">
        <v>122</v>
      </c>
      <c r="B111" s="29"/>
      <c r="C111" s="29"/>
      <c r="D111" s="29"/>
      <c r="E111" s="29"/>
      <c r="F111" s="29"/>
      <c r="G111" s="29"/>
      <c r="H111" s="28" t="s">
        <v>100</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37" t="s">
        <v>53</v>
      </c>
      <c r="AK111" s="38"/>
      <c r="AL111" s="38"/>
      <c r="AM111" s="38"/>
      <c r="AN111" s="38"/>
      <c r="AO111" s="38"/>
      <c r="AP111" s="38"/>
      <c r="AQ111" s="38"/>
      <c r="AR111" s="38"/>
      <c r="AS111" s="38"/>
      <c r="AT111" s="38"/>
      <c r="AU111" s="38"/>
      <c r="AV111" s="38"/>
      <c r="AW111" s="38"/>
      <c r="AX111" s="38"/>
      <c r="AY111" s="39"/>
      <c r="AZ111" s="78"/>
      <c r="BA111" s="79"/>
      <c r="BB111" s="79"/>
      <c r="BC111" s="79"/>
      <c r="BD111" s="79"/>
      <c r="BE111" s="79"/>
      <c r="BF111" s="79"/>
      <c r="BG111" s="79"/>
      <c r="BH111" s="79"/>
      <c r="BI111" s="79"/>
      <c r="BJ111" s="79"/>
      <c r="BK111" s="79"/>
      <c r="BL111" s="79"/>
      <c r="BM111" s="79"/>
      <c r="BN111" s="79"/>
      <c r="BO111" s="79"/>
      <c r="BP111" s="79"/>
      <c r="BQ111" s="79"/>
      <c r="BR111" s="79"/>
      <c r="BS111" s="80"/>
      <c r="BT111" s="90"/>
      <c r="BU111" s="91"/>
      <c r="BV111" s="91"/>
      <c r="BW111" s="91"/>
      <c r="BX111" s="91"/>
      <c r="BY111" s="91"/>
      <c r="BZ111" s="91"/>
      <c r="CA111" s="91"/>
      <c r="CB111" s="91"/>
      <c r="CC111" s="91"/>
      <c r="CD111" s="91"/>
      <c r="CE111" s="91"/>
      <c r="CF111" s="91"/>
      <c r="CG111" s="91"/>
      <c r="CH111" s="91"/>
      <c r="CI111" s="91"/>
      <c r="CJ111" s="92"/>
      <c r="CK111" s="32" t="s">
        <v>226</v>
      </c>
      <c r="CL111" s="33"/>
      <c r="CM111" s="33"/>
      <c r="CN111" s="33"/>
      <c r="CO111" s="33"/>
      <c r="CP111" s="33"/>
      <c r="CQ111" s="33"/>
      <c r="CR111" s="33"/>
      <c r="CS111" s="33"/>
      <c r="CT111" s="33"/>
      <c r="CU111" s="33"/>
      <c r="CV111" s="33"/>
      <c r="CW111" s="33"/>
      <c r="CX111" s="33"/>
      <c r="CY111" s="33"/>
      <c r="CZ111" s="33"/>
      <c r="DA111" s="34"/>
    </row>
    <row r="112" spans="1:105" s="1" customFormat="1" ht="15" customHeight="1">
      <c r="A112" s="29"/>
      <c r="B112" s="29"/>
      <c r="C112" s="29"/>
      <c r="D112" s="29"/>
      <c r="E112" s="29"/>
      <c r="F112" s="29"/>
      <c r="G112" s="29"/>
      <c r="H112" s="28" t="s">
        <v>101</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32" t="s">
        <v>53</v>
      </c>
      <c r="AK112" s="33"/>
      <c r="AL112" s="33"/>
      <c r="AM112" s="33"/>
      <c r="AN112" s="33"/>
      <c r="AO112" s="33"/>
      <c r="AP112" s="33"/>
      <c r="AQ112" s="33"/>
      <c r="AR112" s="33"/>
      <c r="AS112" s="33"/>
      <c r="AT112" s="33"/>
      <c r="AU112" s="33"/>
      <c r="AV112" s="33"/>
      <c r="AW112" s="33"/>
      <c r="AX112" s="33"/>
      <c r="AY112" s="34"/>
      <c r="AZ112" s="78"/>
      <c r="BA112" s="79"/>
      <c r="BB112" s="79"/>
      <c r="BC112" s="79"/>
      <c r="BD112" s="79"/>
      <c r="BE112" s="79"/>
      <c r="BF112" s="79"/>
      <c r="BG112" s="79"/>
      <c r="BH112" s="79"/>
      <c r="BI112" s="79"/>
      <c r="BJ112" s="79"/>
      <c r="BK112" s="79"/>
      <c r="BL112" s="79"/>
      <c r="BM112" s="79"/>
      <c r="BN112" s="79"/>
      <c r="BO112" s="79"/>
      <c r="BP112" s="79"/>
      <c r="BQ112" s="79"/>
      <c r="BR112" s="79"/>
      <c r="BS112" s="80"/>
      <c r="BT112" s="90"/>
      <c r="BU112" s="91"/>
      <c r="BV112" s="91"/>
      <c r="BW112" s="91"/>
      <c r="BX112" s="91"/>
      <c r="BY112" s="91"/>
      <c r="BZ112" s="91"/>
      <c r="CA112" s="91"/>
      <c r="CB112" s="91"/>
      <c r="CC112" s="91"/>
      <c r="CD112" s="91"/>
      <c r="CE112" s="91"/>
      <c r="CF112" s="91"/>
      <c r="CG112" s="91"/>
      <c r="CH112" s="91"/>
      <c r="CI112" s="91"/>
      <c r="CJ112" s="92"/>
      <c r="CK112" s="32" t="s">
        <v>226</v>
      </c>
      <c r="CL112" s="33"/>
      <c r="CM112" s="33"/>
      <c r="CN112" s="33"/>
      <c r="CO112" s="33"/>
      <c r="CP112" s="33"/>
      <c r="CQ112" s="33"/>
      <c r="CR112" s="33"/>
      <c r="CS112" s="33"/>
      <c r="CT112" s="33"/>
      <c r="CU112" s="33"/>
      <c r="CV112" s="33"/>
      <c r="CW112" s="33"/>
      <c r="CX112" s="33"/>
      <c r="CY112" s="33"/>
      <c r="CZ112" s="33"/>
      <c r="DA112" s="34"/>
    </row>
    <row r="113" spans="1:105" s="1" customFormat="1" ht="15" customHeight="1">
      <c r="A113" s="29"/>
      <c r="B113" s="29"/>
      <c r="C113" s="29"/>
      <c r="D113" s="29"/>
      <c r="E113" s="29"/>
      <c r="F113" s="29"/>
      <c r="G113" s="29"/>
      <c r="H113" s="28" t="s">
        <v>102</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32" t="s">
        <v>53</v>
      </c>
      <c r="AK113" s="33"/>
      <c r="AL113" s="33"/>
      <c r="AM113" s="33"/>
      <c r="AN113" s="33"/>
      <c r="AO113" s="33"/>
      <c r="AP113" s="33"/>
      <c r="AQ113" s="33"/>
      <c r="AR113" s="33"/>
      <c r="AS113" s="33"/>
      <c r="AT113" s="33"/>
      <c r="AU113" s="33"/>
      <c r="AV113" s="33"/>
      <c r="AW113" s="33"/>
      <c r="AX113" s="33"/>
      <c r="AY113" s="34"/>
      <c r="AZ113" s="78"/>
      <c r="BA113" s="79"/>
      <c r="BB113" s="79"/>
      <c r="BC113" s="79"/>
      <c r="BD113" s="79"/>
      <c r="BE113" s="79"/>
      <c r="BF113" s="79"/>
      <c r="BG113" s="79"/>
      <c r="BH113" s="79"/>
      <c r="BI113" s="79"/>
      <c r="BJ113" s="79"/>
      <c r="BK113" s="79"/>
      <c r="BL113" s="79"/>
      <c r="BM113" s="79"/>
      <c r="BN113" s="79"/>
      <c r="BO113" s="79"/>
      <c r="BP113" s="79"/>
      <c r="BQ113" s="79"/>
      <c r="BR113" s="79"/>
      <c r="BS113" s="80"/>
      <c r="BT113" s="90"/>
      <c r="BU113" s="91"/>
      <c r="BV113" s="91"/>
      <c r="BW113" s="91"/>
      <c r="BX113" s="91"/>
      <c r="BY113" s="91"/>
      <c r="BZ113" s="91"/>
      <c r="CA113" s="91"/>
      <c r="CB113" s="91"/>
      <c r="CC113" s="91"/>
      <c r="CD113" s="91"/>
      <c r="CE113" s="91"/>
      <c r="CF113" s="91"/>
      <c r="CG113" s="91"/>
      <c r="CH113" s="91"/>
      <c r="CI113" s="91"/>
      <c r="CJ113" s="92"/>
      <c r="CK113" s="32" t="s">
        <v>226</v>
      </c>
      <c r="CL113" s="33"/>
      <c r="CM113" s="33"/>
      <c r="CN113" s="33"/>
      <c r="CO113" s="33"/>
      <c r="CP113" s="33"/>
      <c r="CQ113" s="33"/>
      <c r="CR113" s="33"/>
      <c r="CS113" s="33"/>
      <c r="CT113" s="33"/>
      <c r="CU113" s="33"/>
      <c r="CV113" s="33"/>
      <c r="CW113" s="33"/>
      <c r="CX113" s="33"/>
      <c r="CY113" s="33"/>
      <c r="CZ113" s="33"/>
      <c r="DA113" s="34"/>
    </row>
    <row r="114" spans="1:105" s="1" customFormat="1" ht="15" customHeight="1">
      <c r="A114" s="29" t="s">
        <v>123</v>
      </c>
      <c r="B114" s="29"/>
      <c r="C114" s="29"/>
      <c r="D114" s="29"/>
      <c r="E114" s="29"/>
      <c r="F114" s="29"/>
      <c r="G114" s="29"/>
      <c r="H114" s="28" t="s">
        <v>104</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32" t="s">
        <v>53</v>
      </c>
      <c r="AK114" s="33"/>
      <c r="AL114" s="33"/>
      <c r="AM114" s="33"/>
      <c r="AN114" s="33"/>
      <c r="AO114" s="33"/>
      <c r="AP114" s="33"/>
      <c r="AQ114" s="33"/>
      <c r="AR114" s="33"/>
      <c r="AS114" s="33"/>
      <c r="AT114" s="33"/>
      <c r="AU114" s="33"/>
      <c r="AV114" s="33"/>
      <c r="AW114" s="33"/>
      <c r="AX114" s="33"/>
      <c r="AY114" s="34"/>
      <c r="AZ114" s="49">
        <f>AZ115+AZ116</f>
        <v>74170.989</v>
      </c>
      <c r="BA114" s="50"/>
      <c r="BB114" s="50"/>
      <c r="BC114" s="50"/>
      <c r="BD114" s="50"/>
      <c r="BE114" s="50"/>
      <c r="BF114" s="50"/>
      <c r="BG114" s="50"/>
      <c r="BH114" s="50"/>
      <c r="BI114" s="50"/>
      <c r="BJ114" s="50"/>
      <c r="BK114" s="50"/>
      <c r="BL114" s="50"/>
      <c r="BM114" s="50"/>
      <c r="BN114" s="50"/>
      <c r="BO114" s="50"/>
      <c r="BP114" s="50"/>
      <c r="BQ114" s="50"/>
      <c r="BR114" s="50"/>
      <c r="BS114" s="51"/>
      <c r="BT114" s="90"/>
      <c r="BU114" s="91"/>
      <c r="BV114" s="91"/>
      <c r="BW114" s="91"/>
      <c r="BX114" s="91"/>
      <c r="BY114" s="91"/>
      <c r="BZ114" s="91"/>
      <c r="CA114" s="91"/>
      <c r="CB114" s="91"/>
      <c r="CC114" s="91"/>
      <c r="CD114" s="91"/>
      <c r="CE114" s="91"/>
      <c r="CF114" s="91"/>
      <c r="CG114" s="91"/>
      <c r="CH114" s="91"/>
      <c r="CI114" s="91"/>
      <c r="CJ114" s="92"/>
      <c r="CK114" s="45">
        <f>CK115+CK116</f>
        <v>71016.451</v>
      </c>
      <c r="CL114" s="33"/>
      <c r="CM114" s="33"/>
      <c r="CN114" s="33"/>
      <c r="CO114" s="33"/>
      <c r="CP114" s="33"/>
      <c r="CQ114" s="33"/>
      <c r="CR114" s="33"/>
      <c r="CS114" s="33"/>
      <c r="CT114" s="33"/>
      <c r="CU114" s="33"/>
      <c r="CV114" s="33"/>
      <c r="CW114" s="33"/>
      <c r="CX114" s="33"/>
      <c r="CY114" s="33"/>
      <c r="CZ114" s="33"/>
      <c r="DA114" s="34"/>
    </row>
    <row r="115" spans="1:105" s="1" customFormat="1" ht="15" customHeight="1">
      <c r="A115" s="29"/>
      <c r="B115" s="29"/>
      <c r="C115" s="29"/>
      <c r="D115" s="29"/>
      <c r="E115" s="29"/>
      <c r="F115" s="29"/>
      <c r="G115" s="29"/>
      <c r="H115" s="28" t="s">
        <v>101</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32" t="s">
        <v>53</v>
      </c>
      <c r="AK115" s="33"/>
      <c r="AL115" s="33"/>
      <c r="AM115" s="33"/>
      <c r="AN115" s="33"/>
      <c r="AO115" s="33"/>
      <c r="AP115" s="33"/>
      <c r="AQ115" s="33"/>
      <c r="AR115" s="33"/>
      <c r="AS115" s="33"/>
      <c r="AT115" s="33"/>
      <c r="AU115" s="33"/>
      <c r="AV115" s="33"/>
      <c r="AW115" s="33"/>
      <c r="AX115" s="33"/>
      <c r="AY115" s="34"/>
      <c r="AZ115" s="49">
        <v>38635.661</v>
      </c>
      <c r="BA115" s="50"/>
      <c r="BB115" s="50"/>
      <c r="BC115" s="50"/>
      <c r="BD115" s="50"/>
      <c r="BE115" s="50"/>
      <c r="BF115" s="50"/>
      <c r="BG115" s="50"/>
      <c r="BH115" s="50"/>
      <c r="BI115" s="50"/>
      <c r="BJ115" s="50"/>
      <c r="BK115" s="50"/>
      <c r="BL115" s="50"/>
      <c r="BM115" s="50"/>
      <c r="BN115" s="50"/>
      <c r="BO115" s="50"/>
      <c r="BP115" s="50"/>
      <c r="BQ115" s="50"/>
      <c r="BR115" s="50"/>
      <c r="BS115" s="51"/>
      <c r="BT115" s="90"/>
      <c r="BU115" s="91"/>
      <c r="BV115" s="91"/>
      <c r="BW115" s="91"/>
      <c r="BX115" s="91"/>
      <c r="BY115" s="91"/>
      <c r="BZ115" s="91"/>
      <c r="CA115" s="91"/>
      <c r="CB115" s="91"/>
      <c r="CC115" s="91"/>
      <c r="CD115" s="91"/>
      <c r="CE115" s="91"/>
      <c r="CF115" s="91"/>
      <c r="CG115" s="91"/>
      <c r="CH115" s="91"/>
      <c r="CI115" s="91"/>
      <c r="CJ115" s="92"/>
      <c r="CK115" s="45">
        <v>37287.524</v>
      </c>
      <c r="CL115" s="33"/>
      <c r="CM115" s="33"/>
      <c r="CN115" s="33"/>
      <c r="CO115" s="33"/>
      <c r="CP115" s="33"/>
      <c r="CQ115" s="33"/>
      <c r="CR115" s="33"/>
      <c r="CS115" s="33"/>
      <c r="CT115" s="33"/>
      <c r="CU115" s="33"/>
      <c r="CV115" s="33"/>
      <c r="CW115" s="33"/>
      <c r="CX115" s="33"/>
      <c r="CY115" s="33"/>
      <c r="CZ115" s="33"/>
      <c r="DA115" s="34"/>
    </row>
    <row r="116" spans="1:105" s="1" customFormat="1" ht="15" customHeight="1">
      <c r="A116" s="29"/>
      <c r="B116" s="29"/>
      <c r="C116" s="29"/>
      <c r="D116" s="29"/>
      <c r="E116" s="29"/>
      <c r="F116" s="29"/>
      <c r="G116" s="29"/>
      <c r="H116" s="28" t="s">
        <v>102</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32" t="s">
        <v>53</v>
      </c>
      <c r="AK116" s="33"/>
      <c r="AL116" s="33"/>
      <c r="AM116" s="33"/>
      <c r="AN116" s="33"/>
      <c r="AO116" s="33"/>
      <c r="AP116" s="33"/>
      <c r="AQ116" s="33"/>
      <c r="AR116" s="33"/>
      <c r="AS116" s="33"/>
      <c r="AT116" s="33"/>
      <c r="AU116" s="33"/>
      <c r="AV116" s="33"/>
      <c r="AW116" s="33"/>
      <c r="AX116" s="33"/>
      <c r="AY116" s="34"/>
      <c r="AZ116" s="49">
        <v>35535.328</v>
      </c>
      <c r="BA116" s="50"/>
      <c r="BB116" s="50"/>
      <c r="BC116" s="50"/>
      <c r="BD116" s="50"/>
      <c r="BE116" s="50"/>
      <c r="BF116" s="50"/>
      <c r="BG116" s="50"/>
      <c r="BH116" s="50"/>
      <c r="BI116" s="50"/>
      <c r="BJ116" s="50"/>
      <c r="BK116" s="50"/>
      <c r="BL116" s="50"/>
      <c r="BM116" s="50"/>
      <c r="BN116" s="50"/>
      <c r="BO116" s="50"/>
      <c r="BP116" s="50"/>
      <c r="BQ116" s="50"/>
      <c r="BR116" s="50"/>
      <c r="BS116" s="51"/>
      <c r="BT116" s="90"/>
      <c r="BU116" s="91"/>
      <c r="BV116" s="91"/>
      <c r="BW116" s="91"/>
      <c r="BX116" s="91"/>
      <c r="BY116" s="91"/>
      <c r="BZ116" s="91"/>
      <c r="CA116" s="91"/>
      <c r="CB116" s="91"/>
      <c r="CC116" s="91"/>
      <c r="CD116" s="91"/>
      <c r="CE116" s="91"/>
      <c r="CF116" s="91"/>
      <c r="CG116" s="91"/>
      <c r="CH116" s="91"/>
      <c r="CI116" s="91"/>
      <c r="CJ116" s="92"/>
      <c r="CK116" s="45">
        <v>33728.927</v>
      </c>
      <c r="CL116" s="33"/>
      <c r="CM116" s="33"/>
      <c r="CN116" s="33"/>
      <c r="CO116" s="33"/>
      <c r="CP116" s="33"/>
      <c r="CQ116" s="33"/>
      <c r="CR116" s="33"/>
      <c r="CS116" s="33"/>
      <c r="CT116" s="33"/>
      <c r="CU116" s="33"/>
      <c r="CV116" s="33"/>
      <c r="CW116" s="33"/>
      <c r="CX116" s="33"/>
      <c r="CY116" s="33"/>
      <c r="CZ116" s="33"/>
      <c r="DA116" s="34"/>
    </row>
    <row r="117" spans="1:105" s="1" customFormat="1" ht="26.25" customHeight="1">
      <c r="A117" s="29" t="s">
        <v>124</v>
      </c>
      <c r="B117" s="29"/>
      <c r="C117" s="29"/>
      <c r="D117" s="29"/>
      <c r="E117" s="29"/>
      <c r="F117" s="29"/>
      <c r="G117" s="29"/>
      <c r="H117" s="28" t="s">
        <v>125</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37" t="s">
        <v>53</v>
      </c>
      <c r="AK117" s="38"/>
      <c r="AL117" s="38"/>
      <c r="AM117" s="38"/>
      <c r="AN117" s="38"/>
      <c r="AO117" s="38"/>
      <c r="AP117" s="38"/>
      <c r="AQ117" s="38"/>
      <c r="AR117" s="38"/>
      <c r="AS117" s="38"/>
      <c r="AT117" s="38"/>
      <c r="AU117" s="38"/>
      <c r="AV117" s="38"/>
      <c r="AW117" s="38"/>
      <c r="AX117" s="38"/>
      <c r="AY117" s="39"/>
      <c r="AZ117" s="49">
        <f>AZ121</f>
        <v>64121.157999999996</v>
      </c>
      <c r="BA117" s="50"/>
      <c r="BB117" s="50"/>
      <c r="BC117" s="50"/>
      <c r="BD117" s="50"/>
      <c r="BE117" s="50"/>
      <c r="BF117" s="50"/>
      <c r="BG117" s="50"/>
      <c r="BH117" s="50"/>
      <c r="BI117" s="50"/>
      <c r="BJ117" s="50"/>
      <c r="BK117" s="50"/>
      <c r="BL117" s="50"/>
      <c r="BM117" s="50"/>
      <c r="BN117" s="50"/>
      <c r="BO117" s="50"/>
      <c r="BP117" s="50"/>
      <c r="BQ117" s="50"/>
      <c r="BR117" s="50"/>
      <c r="BS117" s="51"/>
      <c r="BT117" s="90"/>
      <c r="BU117" s="91"/>
      <c r="BV117" s="91"/>
      <c r="BW117" s="91"/>
      <c r="BX117" s="91"/>
      <c r="BY117" s="91"/>
      <c r="BZ117" s="91"/>
      <c r="CA117" s="91"/>
      <c r="CB117" s="91"/>
      <c r="CC117" s="91"/>
      <c r="CD117" s="91"/>
      <c r="CE117" s="91"/>
      <c r="CF117" s="91"/>
      <c r="CG117" s="91"/>
      <c r="CH117" s="91"/>
      <c r="CI117" s="91"/>
      <c r="CJ117" s="92"/>
      <c r="CK117" s="49">
        <f>CK121</f>
        <v>66168.117</v>
      </c>
      <c r="CL117" s="38"/>
      <c r="CM117" s="38"/>
      <c r="CN117" s="38"/>
      <c r="CO117" s="38"/>
      <c r="CP117" s="38"/>
      <c r="CQ117" s="38"/>
      <c r="CR117" s="38"/>
      <c r="CS117" s="38"/>
      <c r="CT117" s="38"/>
      <c r="CU117" s="38"/>
      <c r="CV117" s="38"/>
      <c r="CW117" s="38"/>
      <c r="CX117" s="38"/>
      <c r="CY117" s="38"/>
      <c r="CZ117" s="38"/>
      <c r="DA117" s="39"/>
    </row>
    <row r="118" spans="1:105" s="1" customFormat="1" ht="16.5" customHeight="1">
      <c r="A118" s="29" t="s">
        <v>126</v>
      </c>
      <c r="B118" s="29"/>
      <c r="C118" s="29"/>
      <c r="D118" s="29"/>
      <c r="E118" s="29"/>
      <c r="F118" s="29"/>
      <c r="G118" s="29"/>
      <c r="H118" s="28" t="s">
        <v>100</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37" t="s">
        <v>53</v>
      </c>
      <c r="AK118" s="38"/>
      <c r="AL118" s="38"/>
      <c r="AM118" s="38"/>
      <c r="AN118" s="38"/>
      <c r="AO118" s="38"/>
      <c r="AP118" s="38"/>
      <c r="AQ118" s="38"/>
      <c r="AR118" s="38"/>
      <c r="AS118" s="38"/>
      <c r="AT118" s="38"/>
      <c r="AU118" s="38"/>
      <c r="AV118" s="38"/>
      <c r="AW118" s="38"/>
      <c r="AX118" s="38"/>
      <c r="AY118" s="39"/>
      <c r="AZ118" s="49"/>
      <c r="BA118" s="50"/>
      <c r="BB118" s="50"/>
      <c r="BC118" s="50"/>
      <c r="BD118" s="50"/>
      <c r="BE118" s="50"/>
      <c r="BF118" s="50"/>
      <c r="BG118" s="50"/>
      <c r="BH118" s="50"/>
      <c r="BI118" s="50"/>
      <c r="BJ118" s="50"/>
      <c r="BK118" s="50"/>
      <c r="BL118" s="50"/>
      <c r="BM118" s="50"/>
      <c r="BN118" s="50"/>
      <c r="BO118" s="50"/>
      <c r="BP118" s="50"/>
      <c r="BQ118" s="50"/>
      <c r="BR118" s="50"/>
      <c r="BS118" s="51"/>
      <c r="BT118" s="90"/>
      <c r="BU118" s="91"/>
      <c r="BV118" s="91"/>
      <c r="BW118" s="91"/>
      <c r="BX118" s="91"/>
      <c r="BY118" s="91"/>
      <c r="BZ118" s="91"/>
      <c r="CA118" s="91"/>
      <c r="CB118" s="91"/>
      <c r="CC118" s="91"/>
      <c r="CD118" s="91"/>
      <c r="CE118" s="91"/>
      <c r="CF118" s="91"/>
      <c r="CG118" s="91"/>
      <c r="CH118" s="91"/>
      <c r="CI118" s="91"/>
      <c r="CJ118" s="92"/>
      <c r="CK118" s="45" t="s">
        <v>226</v>
      </c>
      <c r="CL118" s="33"/>
      <c r="CM118" s="33"/>
      <c r="CN118" s="33"/>
      <c r="CO118" s="33"/>
      <c r="CP118" s="33"/>
      <c r="CQ118" s="33"/>
      <c r="CR118" s="33"/>
      <c r="CS118" s="33"/>
      <c r="CT118" s="33"/>
      <c r="CU118" s="33"/>
      <c r="CV118" s="33"/>
      <c r="CW118" s="33"/>
      <c r="CX118" s="33"/>
      <c r="CY118" s="33"/>
      <c r="CZ118" s="33"/>
      <c r="DA118" s="34"/>
    </row>
    <row r="119" spans="1:105" s="1" customFormat="1" ht="15" customHeight="1">
      <c r="A119" s="29"/>
      <c r="B119" s="29"/>
      <c r="C119" s="29"/>
      <c r="D119" s="29"/>
      <c r="E119" s="29"/>
      <c r="F119" s="29"/>
      <c r="G119" s="29"/>
      <c r="H119" s="28" t="s">
        <v>101</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32" t="s">
        <v>53</v>
      </c>
      <c r="AK119" s="33"/>
      <c r="AL119" s="33"/>
      <c r="AM119" s="33"/>
      <c r="AN119" s="33"/>
      <c r="AO119" s="33"/>
      <c r="AP119" s="33"/>
      <c r="AQ119" s="33"/>
      <c r="AR119" s="33"/>
      <c r="AS119" s="33"/>
      <c r="AT119" s="33"/>
      <c r="AU119" s="33"/>
      <c r="AV119" s="33"/>
      <c r="AW119" s="33"/>
      <c r="AX119" s="33"/>
      <c r="AY119" s="34"/>
      <c r="AZ119" s="72"/>
      <c r="BA119" s="73"/>
      <c r="BB119" s="73"/>
      <c r="BC119" s="73"/>
      <c r="BD119" s="73"/>
      <c r="BE119" s="73"/>
      <c r="BF119" s="73"/>
      <c r="BG119" s="73"/>
      <c r="BH119" s="73"/>
      <c r="BI119" s="73"/>
      <c r="BJ119" s="73"/>
      <c r="BK119" s="73"/>
      <c r="BL119" s="73"/>
      <c r="BM119" s="73"/>
      <c r="BN119" s="73"/>
      <c r="BO119" s="73"/>
      <c r="BP119" s="73"/>
      <c r="BQ119" s="73"/>
      <c r="BR119" s="73"/>
      <c r="BS119" s="74"/>
      <c r="BT119" s="90"/>
      <c r="BU119" s="91"/>
      <c r="BV119" s="91"/>
      <c r="BW119" s="91"/>
      <c r="BX119" s="91"/>
      <c r="BY119" s="91"/>
      <c r="BZ119" s="91"/>
      <c r="CA119" s="91"/>
      <c r="CB119" s="91"/>
      <c r="CC119" s="91"/>
      <c r="CD119" s="91"/>
      <c r="CE119" s="91"/>
      <c r="CF119" s="91"/>
      <c r="CG119" s="91"/>
      <c r="CH119" s="91"/>
      <c r="CI119" s="91"/>
      <c r="CJ119" s="92"/>
      <c r="CK119" s="45" t="s">
        <v>226</v>
      </c>
      <c r="CL119" s="33"/>
      <c r="CM119" s="33"/>
      <c r="CN119" s="33"/>
      <c r="CO119" s="33"/>
      <c r="CP119" s="33"/>
      <c r="CQ119" s="33"/>
      <c r="CR119" s="33"/>
      <c r="CS119" s="33"/>
      <c r="CT119" s="33"/>
      <c r="CU119" s="33"/>
      <c r="CV119" s="33"/>
      <c r="CW119" s="33"/>
      <c r="CX119" s="33"/>
      <c r="CY119" s="33"/>
      <c r="CZ119" s="33"/>
      <c r="DA119" s="34"/>
    </row>
    <row r="120" spans="1:105" s="1" customFormat="1" ht="15" customHeight="1">
      <c r="A120" s="29"/>
      <c r="B120" s="29"/>
      <c r="C120" s="29"/>
      <c r="D120" s="29"/>
      <c r="E120" s="29"/>
      <c r="F120" s="29"/>
      <c r="G120" s="29"/>
      <c r="H120" s="28" t="s">
        <v>102</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32" t="s">
        <v>53</v>
      </c>
      <c r="AK120" s="33"/>
      <c r="AL120" s="33"/>
      <c r="AM120" s="33"/>
      <c r="AN120" s="33"/>
      <c r="AO120" s="33"/>
      <c r="AP120" s="33"/>
      <c r="AQ120" s="33"/>
      <c r="AR120" s="33"/>
      <c r="AS120" s="33"/>
      <c r="AT120" s="33"/>
      <c r="AU120" s="33"/>
      <c r="AV120" s="33"/>
      <c r="AW120" s="33"/>
      <c r="AX120" s="33"/>
      <c r="AY120" s="34"/>
      <c r="AZ120" s="49"/>
      <c r="BA120" s="50"/>
      <c r="BB120" s="50"/>
      <c r="BC120" s="50"/>
      <c r="BD120" s="50"/>
      <c r="BE120" s="50"/>
      <c r="BF120" s="50"/>
      <c r="BG120" s="50"/>
      <c r="BH120" s="50"/>
      <c r="BI120" s="50"/>
      <c r="BJ120" s="50"/>
      <c r="BK120" s="50"/>
      <c r="BL120" s="50"/>
      <c r="BM120" s="50"/>
      <c r="BN120" s="50"/>
      <c r="BO120" s="50"/>
      <c r="BP120" s="50"/>
      <c r="BQ120" s="50"/>
      <c r="BR120" s="50"/>
      <c r="BS120" s="51"/>
      <c r="BT120" s="90"/>
      <c r="BU120" s="91"/>
      <c r="BV120" s="91"/>
      <c r="BW120" s="91"/>
      <c r="BX120" s="91"/>
      <c r="BY120" s="91"/>
      <c r="BZ120" s="91"/>
      <c r="CA120" s="91"/>
      <c r="CB120" s="91"/>
      <c r="CC120" s="91"/>
      <c r="CD120" s="91"/>
      <c r="CE120" s="91"/>
      <c r="CF120" s="91"/>
      <c r="CG120" s="91"/>
      <c r="CH120" s="91"/>
      <c r="CI120" s="91"/>
      <c r="CJ120" s="92"/>
      <c r="CK120" s="45" t="s">
        <v>226</v>
      </c>
      <c r="CL120" s="33"/>
      <c r="CM120" s="33"/>
      <c r="CN120" s="33"/>
      <c r="CO120" s="33"/>
      <c r="CP120" s="33"/>
      <c r="CQ120" s="33"/>
      <c r="CR120" s="33"/>
      <c r="CS120" s="33"/>
      <c r="CT120" s="33"/>
      <c r="CU120" s="33"/>
      <c r="CV120" s="33"/>
      <c r="CW120" s="33"/>
      <c r="CX120" s="33"/>
      <c r="CY120" s="33"/>
      <c r="CZ120" s="33"/>
      <c r="DA120" s="34"/>
    </row>
    <row r="121" spans="1:105" s="1" customFormat="1" ht="15" customHeight="1">
      <c r="A121" s="29" t="s">
        <v>127</v>
      </c>
      <c r="B121" s="29"/>
      <c r="C121" s="29"/>
      <c r="D121" s="29"/>
      <c r="E121" s="29"/>
      <c r="F121" s="29"/>
      <c r="G121" s="29"/>
      <c r="H121" s="28" t="s">
        <v>104</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32" t="s">
        <v>53</v>
      </c>
      <c r="AK121" s="33"/>
      <c r="AL121" s="33"/>
      <c r="AM121" s="33"/>
      <c r="AN121" s="33"/>
      <c r="AO121" s="33"/>
      <c r="AP121" s="33"/>
      <c r="AQ121" s="33"/>
      <c r="AR121" s="33"/>
      <c r="AS121" s="33"/>
      <c r="AT121" s="33"/>
      <c r="AU121" s="33"/>
      <c r="AV121" s="33"/>
      <c r="AW121" s="33"/>
      <c r="AX121" s="33"/>
      <c r="AY121" s="34"/>
      <c r="AZ121" s="49">
        <f>AZ122+AZ123</f>
        <v>64121.157999999996</v>
      </c>
      <c r="BA121" s="50"/>
      <c r="BB121" s="50"/>
      <c r="BC121" s="50"/>
      <c r="BD121" s="50"/>
      <c r="BE121" s="50"/>
      <c r="BF121" s="50"/>
      <c r="BG121" s="50"/>
      <c r="BH121" s="50"/>
      <c r="BI121" s="50"/>
      <c r="BJ121" s="50"/>
      <c r="BK121" s="50"/>
      <c r="BL121" s="50"/>
      <c r="BM121" s="50"/>
      <c r="BN121" s="50"/>
      <c r="BO121" s="50"/>
      <c r="BP121" s="50"/>
      <c r="BQ121" s="50"/>
      <c r="BR121" s="50"/>
      <c r="BS121" s="51"/>
      <c r="BT121" s="90"/>
      <c r="BU121" s="91"/>
      <c r="BV121" s="91"/>
      <c r="BW121" s="91"/>
      <c r="BX121" s="91"/>
      <c r="BY121" s="91"/>
      <c r="BZ121" s="91"/>
      <c r="CA121" s="91"/>
      <c r="CB121" s="91"/>
      <c r="CC121" s="91"/>
      <c r="CD121" s="91"/>
      <c r="CE121" s="91"/>
      <c r="CF121" s="91"/>
      <c r="CG121" s="91"/>
      <c r="CH121" s="91"/>
      <c r="CI121" s="91"/>
      <c r="CJ121" s="92"/>
      <c r="CK121" s="45">
        <f>CK122+CK123</f>
        <v>66168.117</v>
      </c>
      <c r="CL121" s="33"/>
      <c r="CM121" s="33"/>
      <c r="CN121" s="33"/>
      <c r="CO121" s="33"/>
      <c r="CP121" s="33"/>
      <c r="CQ121" s="33"/>
      <c r="CR121" s="33"/>
      <c r="CS121" s="33"/>
      <c r="CT121" s="33"/>
      <c r="CU121" s="33"/>
      <c r="CV121" s="33"/>
      <c r="CW121" s="33"/>
      <c r="CX121" s="33"/>
      <c r="CY121" s="33"/>
      <c r="CZ121" s="33"/>
      <c r="DA121" s="34"/>
    </row>
    <row r="122" spans="1:105" s="1" customFormat="1" ht="15" customHeight="1">
      <c r="A122" s="29"/>
      <c r="B122" s="29"/>
      <c r="C122" s="29"/>
      <c r="D122" s="29"/>
      <c r="E122" s="29"/>
      <c r="F122" s="29"/>
      <c r="G122" s="29"/>
      <c r="H122" s="28" t="s">
        <v>101</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32" t="s">
        <v>53</v>
      </c>
      <c r="AK122" s="33"/>
      <c r="AL122" s="33"/>
      <c r="AM122" s="33"/>
      <c r="AN122" s="33"/>
      <c r="AO122" s="33"/>
      <c r="AP122" s="33"/>
      <c r="AQ122" s="33"/>
      <c r="AR122" s="33"/>
      <c r="AS122" s="33"/>
      <c r="AT122" s="33"/>
      <c r="AU122" s="33"/>
      <c r="AV122" s="33"/>
      <c r="AW122" s="33"/>
      <c r="AX122" s="33"/>
      <c r="AY122" s="34"/>
      <c r="AZ122" s="49">
        <v>35667.356</v>
      </c>
      <c r="BA122" s="50"/>
      <c r="BB122" s="50"/>
      <c r="BC122" s="50"/>
      <c r="BD122" s="50"/>
      <c r="BE122" s="50"/>
      <c r="BF122" s="50"/>
      <c r="BG122" s="50"/>
      <c r="BH122" s="50"/>
      <c r="BI122" s="50"/>
      <c r="BJ122" s="50"/>
      <c r="BK122" s="50"/>
      <c r="BL122" s="50"/>
      <c r="BM122" s="50"/>
      <c r="BN122" s="50"/>
      <c r="BO122" s="50"/>
      <c r="BP122" s="50"/>
      <c r="BQ122" s="50"/>
      <c r="BR122" s="50"/>
      <c r="BS122" s="51"/>
      <c r="BT122" s="90"/>
      <c r="BU122" s="91"/>
      <c r="BV122" s="91"/>
      <c r="BW122" s="91"/>
      <c r="BX122" s="91"/>
      <c r="BY122" s="91"/>
      <c r="BZ122" s="91"/>
      <c r="CA122" s="91"/>
      <c r="CB122" s="91"/>
      <c r="CC122" s="91"/>
      <c r="CD122" s="91"/>
      <c r="CE122" s="91"/>
      <c r="CF122" s="91"/>
      <c r="CG122" s="91"/>
      <c r="CH122" s="91"/>
      <c r="CI122" s="91"/>
      <c r="CJ122" s="92"/>
      <c r="CK122" s="45">
        <v>37521.353</v>
      </c>
      <c r="CL122" s="33"/>
      <c r="CM122" s="33"/>
      <c r="CN122" s="33"/>
      <c r="CO122" s="33"/>
      <c r="CP122" s="33"/>
      <c r="CQ122" s="33"/>
      <c r="CR122" s="33"/>
      <c r="CS122" s="33"/>
      <c r="CT122" s="33"/>
      <c r="CU122" s="33"/>
      <c r="CV122" s="33"/>
      <c r="CW122" s="33"/>
      <c r="CX122" s="33"/>
      <c r="CY122" s="33"/>
      <c r="CZ122" s="33"/>
      <c r="DA122" s="34"/>
    </row>
    <row r="123" spans="1:105" s="1" customFormat="1" ht="15" customHeight="1">
      <c r="A123" s="29"/>
      <c r="B123" s="29"/>
      <c r="C123" s="29"/>
      <c r="D123" s="29"/>
      <c r="E123" s="29"/>
      <c r="F123" s="29"/>
      <c r="G123" s="29"/>
      <c r="H123" s="28" t="s">
        <v>102</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32" t="s">
        <v>53</v>
      </c>
      <c r="AK123" s="33"/>
      <c r="AL123" s="33"/>
      <c r="AM123" s="33"/>
      <c r="AN123" s="33"/>
      <c r="AO123" s="33"/>
      <c r="AP123" s="33"/>
      <c r="AQ123" s="33"/>
      <c r="AR123" s="33"/>
      <c r="AS123" s="33"/>
      <c r="AT123" s="33"/>
      <c r="AU123" s="33"/>
      <c r="AV123" s="33"/>
      <c r="AW123" s="33"/>
      <c r="AX123" s="33"/>
      <c r="AY123" s="34"/>
      <c r="AZ123" s="49">
        <v>28453.802</v>
      </c>
      <c r="BA123" s="50"/>
      <c r="BB123" s="50"/>
      <c r="BC123" s="50"/>
      <c r="BD123" s="50"/>
      <c r="BE123" s="50"/>
      <c r="BF123" s="50"/>
      <c r="BG123" s="50"/>
      <c r="BH123" s="50"/>
      <c r="BI123" s="50"/>
      <c r="BJ123" s="50"/>
      <c r="BK123" s="50"/>
      <c r="BL123" s="50"/>
      <c r="BM123" s="50"/>
      <c r="BN123" s="50"/>
      <c r="BO123" s="50"/>
      <c r="BP123" s="50"/>
      <c r="BQ123" s="50"/>
      <c r="BR123" s="50"/>
      <c r="BS123" s="51"/>
      <c r="BT123" s="84"/>
      <c r="BU123" s="85"/>
      <c r="BV123" s="85"/>
      <c r="BW123" s="85"/>
      <c r="BX123" s="85"/>
      <c r="BY123" s="85"/>
      <c r="BZ123" s="85"/>
      <c r="CA123" s="85"/>
      <c r="CB123" s="85"/>
      <c r="CC123" s="85"/>
      <c r="CD123" s="85"/>
      <c r="CE123" s="85"/>
      <c r="CF123" s="85"/>
      <c r="CG123" s="85"/>
      <c r="CH123" s="85"/>
      <c r="CI123" s="85"/>
      <c r="CJ123" s="86"/>
      <c r="CK123" s="45">
        <v>28646.764</v>
      </c>
      <c r="CL123" s="33"/>
      <c r="CM123" s="33"/>
      <c r="CN123" s="33"/>
      <c r="CO123" s="33"/>
      <c r="CP123" s="33"/>
      <c r="CQ123" s="33"/>
      <c r="CR123" s="33"/>
      <c r="CS123" s="33"/>
      <c r="CT123" s="33"/>
      <c r="CU123" s="33"/>
      <c r="CV123" s="33"/>
      <c r="CW123" s="33"/>
      <c r="CX123" s="33"/>
      <c r="CY123" s="33"/>
      <c r="CZ123" s="33"/>
      <c r="DA123" s="34"/>
    </row>
    <row r="124" spans="1:110" s="1" customFormat="1" ht="78" customHeight="1">
      <c r="A124" s="29" t="s">
        <v>31</v>
      </c>
      <c r="B124" s="29"/>
      <c r="C124" s="29"/>
      <c r="D124" s="29"/>
      <c r="E124" s="29"/>
      <c r="F124" s="29"/>
      <c r="G124" s="29"/>
      <c r="H124" s="28" t="s">
        <v>128</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37" t="s">
        <v>53</v>
      </c>
      <c r="AK124" s="38"/>
      <c r="AL124" s="38"/>
      <c r="AM124" s="38"/>
      <c r="AN124" s="38"/>
      <c r="AO124" s="38"/>
      <c r="AP124" s="38"/>
      <c r="AQ124" s="38"/>
      <c r="AR124" s="38"/>
      <c r="AS124" s="38"/>
      <c r="AT124" s="38"/>
      <c r="AU124" s="38"/>
      <c r="AV124" s="38"/>
      <c r="AW124" s="38"/>
      <c r="AX124" s="38"/>
      <c r="AY124" s="39"/>
      <c r="AZ124" s="49">
        <v>2239830.12299946</v>
      </c>
      <c r="BA124" s="50"/>
      <c r="BB124" s="50"/>
      <c r="BC124" s="50"/>
      <c r="BD124" s="50"/>
      <c r="BE124" s="50"/>
      <c r="BF124" s="50"/>
      <c r="BG124" s="50"/>
      <c r="BH124" s="50"/>
      <c r="BI124" s="50"/>
      <c r="BJ124" s="50"/>
      <c r="BK124" s="50"/>
      <c r="BL124" s="50"/>
      <c r="BM124" s="50"/>
      <c r="BN124" s="50"/>
      <c r="BO124" s="50"/>
      <c r="BP124" s="50"/>
      <c r="BQ124" s="50"/>
      <c r="BR124" s="50"/>
      <c r="BS124" s="51"/>
      <c r="BT124" s="49">
        <f>BT125+BT128+BT131</f>
        <v>2273202.9</v>
      </c>
      <c r="BU124" s="50"/>
      <c r="BV124" s="50"/>
      <c r="BW124" s="50"/>
      <c r="BX124" s="50"/>
      <c r="BY124" s="50"/>
      <c r="BZ124" s="50"/>
      <c r="CA124" s="50"/>
      <c r="CB124" s="50"/>
      <c r="CC124" s="50"/>
      <c r="CD124" s="50"/>
      <c r="CE124" s="50"/>
      <c r="CF124" s="50"/>
      <c r="CG124" s="50"/>
      <c r="CH124" s="50"/>
      <c r="CI124" s="50"/>
      <c r="CJ124" s="51"/>
      <c r="CK124" s="49">
        <f>CK125+CK128+CK131</f>
        <v>2270786.849</v>
      </c>
      <c r="CL124" s="50"/>
      <c r="CM124" s="50"/>
      <c r="CN124" s="50"/>
      <c r="CO124" s="50"/>
      <c r="CP124" s="50"/>
      <c r="CQ124" s="50"/>
      <c r="CR124" s="50"/>
      <c r="CS124" s="50"/>
      <c r="CT124" s="50"/>
      <c r="CU124" s="50"/>
      <c r="CV124" s="50"/>
      <c r="CW124" s="50"/>
      <c r="CX124" s="50"/>
      <c r="CY124" s="50"/>
      <c r="CZ124" s="50"/>
      <c r="DA124" s="51"/>
      <c r="DF124" s="22"/>
    </row>
    <row r="125" spans="1:110" s="1" customFormat="1" ht="15" customHeight="1">
      <c r="A125" s="29"/>
      <c r="B125" s="29"/>
      <c r="C125" s="29"/>
      <c r="D125" s="29"/>
      <c r="E125" s="29"/>
      <c r="F125" s="29"/>
      <c r="G125" s="29"/>
      <c r="H125" s="28" t="s">
        <v>129</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32" t="s">
        <v>53</v>
      </c>
      <c r="AK125" s="33"/>
      <c r="AL125" s="33"/>
      <c r="AM125" s="33"/>
      <c r="AN125" s="33"/>
      <c r="AO125" s="33"/>
      <c r="AP125" s="33"/>
      <c r="AQ125" s="33"/>
      <c r="AR125" s="33"/>
      <c r="AS125" s="33"/>
      <c r="AT125" s="33"/>
      <c r="AU125" s="33"/>
      <c r="AV125" s="33"/>
      <c r="AW125" s="33"/>
      <c r="AX125" s="33"/>
      <c r="AY125" s="34"/>
      <c r="AZ125" s="64">
        <f>AZ126+AZ127</f>
        <v>1235479.807</v>
      </c>
      <c r="BA125" s="65"/>
      <c r="BB125" s="65"/>
      <c r="BC125" s="65"/>
      <c r="BD125" s="65"/>
      <c r="BE125" s="65"/>
      <c r="BF125" s="65"/>
      <c r="BG125" s="65"/>
      <c r="BH125" s="65"/>
      <c r="BI125" s="65"/>
      <c r="BJ125" s="65"/>
      <c r="BK125" s="65"/>
      <c r="BL125" s="65"/>
      <c r="BM125" s="65"/>
      <c r="BN125" s="65"/>
      <c r="BO125" s="65"/>
      <c r="BP125" s="65"/>
      <c r="BQ125" s="65"/>
      <c r="BR125" s="65"/>
      <c r="BS125" s="66"/>
      <c r="BT125" s="45">
        <f>BT126+BT127</f>
        <v>1361025.203</v>
      </c>
      <c r="BU125" s="33"/>
      <c r="BV125" s="33"/>
      <c r="BW125" s="33"/>
      <c r="BX125" s="33"/>
      <c r="BY125" s="33"/>
      <c r="BZ125" s="33"/>
      <c r="CA125" s="33"/>
      <c r="CB125" s="33"/>
      <c r="CC125" s="33"/>
      <c r="CD125" s="33"/>
      <c r="CE125" s="33"/>
      <c r="CF125" s="33"/>
      <c r="CG125" s="33"/>
      <c r="CH125" s="33"/>
      <c r="CI125" s="33"/>
      <c r="CJ125" s="34"/>
      <c r="CK125" s="45">
        <f>CK126+CK127</f>
        <v>1272363.741</v>
      </c>
      <c r="CL125" s="33"/>
      <c r="CM125" s="33"/>
      <c r="CN125" s="33"/>
      <c r="CO125" s="33"/>
      <c r="CP125" s="33"/>
      <c r="CQ125" s="33"/>
      <c r="CR125" s="33"/>
      <c r="CS125" s="33"/>
      <c r="CT125" s="33"/>
      <c r="CU125" s="33"/>
      <c r="CV125" s="33"/>
      <c r="CW125" s="33"/>
      <c r="CX125" s="33"/>
      <c r="CY125" s="33"/>
      <c r="CZ125" s="33"/>
      <c r="DA125" s="34"/>
      <c r="DF125" s="23"/>
    </row>
    <row r="126" spans="1:105" s="1" customFormat="1" ht="15" customHeight="1">
      <c r="A126" s="29"/>
      <c r="B126" s="29"/>
      <c r="C126" s="29"/>
      <c r="D126" s="29"/>
      <c r="E126" s="29"/>
      <c r="F126" s="29"/>
      <c r="G126" s="29"/>
      <c r="H126" s="28" t="s">
        <v>101</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32" t="s">
        <v>53</v>
      </c>
      <c r="AK126" s="33"/>
      <c r="AL126" s="33"/>
      <c r="AM126" s="33"/>
      <c r="AN126" s="33"/>
      <c r="AO126" s="33"/>
      <c r="AP126" s="33"/>
      <c r="AQ126" s="33"/>
      <c r="AR126" s="33"/>
      <c r="AS126" s="33"/>
      <c r="AT126" s="33"/>
      <c r="AU126" s="33"/>
      <c r="AV126" s="33"/>
      <c r="AW126" s="33"/>
      <c r="AX126" s="33"/>
      <c r="AY126" s="34"/>
      <c r="AZ126" s="49">
        <v>678321.81</v>
      </c>
      <c r="BA126" s="50"/>
      <c r="BB126" s="50"/>
      <c r="BC126" s="50"/>
      <c r="BD126" s="50"/>
      <c r="BE126" s="50"/>
      <c r="BF126" s="50"/>
      <c r="BG126" s="50"/>
      <c r="BH126" s="50"/>
      <c r="BI126" s="50"/>
      <c r="BJ126" s="50"/>
      <c r="BK126" s="50"/>
      <c r="BL126" s="50"/>
      <c r="BM126" s="50"/>
      <c r="BN126" s="50"/>
      <c r="BO126" s="50"/>
      <c r="BP126" s="50"/>
      <c r="BQ126" s="50"/>
      <c r="BR126" s="50"/>
      <c r="BS126" s="51"/>
      <c r="BT126" s="76">
        <v>718852.225</v>
      </c>
      <c r="BU126" s="76"/>
      <c r="BV126" s="76"/>
      <c r="BW126" s="76"/>
      <c r="BX126" s="76"/>
      <c r="BY126" s="76"/>
      <c r="BZ126" s="76"/>
      <c r="CA126" s="76"/>
      <c r="CB126" s="76"/>
      <c r="CC126" s="76"/>
      <c r="CD126" s="76"/>
      <c r="CE126" s="76"/>
      <c r="CF126" s="76"/>
      <c r="CG126" s="76"/>
      <c r="CH126" s="76"/>
      <c r="CI126" s="76"/>
      <c r="CJ126" s="76"/>
      <c r="CK126" s="45">
        <v>698682.918</v>
      </c>
      <c r="CL126" s="33"/>
      <c r="CM126" s="33"/>
      <c r="CN126" s="33"/>
      <c r="CO126" s="33"/>
      <c r="CP126" s="33"/>
      <c r="CQ126" s="33"/>
      <c r="CR126" s="33"/>
      <c r="CS126" s="33"/>
      <c r="CT126" s="33"/>
      <c r="CU126" s="33"/>
      <c r="CV126" s="33"/>
      <c r="CW126" s="33"/>
      <c r="CX126" s="33"/>
      <c r="CY126" s="33"/>
      <c r="CZ126" s="33"/>
      <c r="DA126" s="34"/>
    </row>
    <row r="127" spans="1:105" s="1" customFormat="1" ht="15" customHeight="1">
      <c r="A127" s="29"/>
      <c r="B127" s="29"/>
      <c r="C127" s="29"/>
      <c r="D127" s="29"/>
      <c r="E127" s="29"/>
      <c r="F127" s="29"/>
      <c r="G127" s="29"/>
      <c r="H127" s="28" t="s">
        <v>102</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32" t="s">
        <v>53</v>
      </c>
      <c r="AK127" s="33"/>
      <c r="AL127" s="33"/>
      <c r="AM127" s="33"/>
      <c r="AN127" s="33"/>
      <c r="AO127" s="33"/>
      <c r="AP127" s="33"/>
      <c r="AQ127" s="33"/>
      <c r="AR127" s="33"/>
      <c r="AS127" s="33"/>
      <c r="AT127" s="33"/>
      <c r="AU127" s="33"/>
      <c r="AV127" s="33"/>
      <c r="AW127" s="33"/>
      <c r="AX127" s="33"/>
      <c r="AY127" s="34"/>
      <c r="AZ127" s="49">
        <v>557157.997</v>
      </c>
      <c r="BA127" s="50"/>
      <c r="BB127" s="50"/>
      <c r="BC127" s="50"/>
      <c r="BD127" s="50"/>
      <c r="BE127" s="50"/>
      <c r="BF127" s="50"/>
      <c r="BG127" s="50"/>
      <c r="BH127" s="50"/>
      <c r="BI127" s="50"/>
      <c r="BJ127" s="50"/>
      <c r="BK127" s="50"/>
      <c r="BL127" s="50"/>
      <c r="BM127" s="50"/>
      <c r="BN127" s="50"/>
      <c r="BO127" s="50"/>
      <c r="BP127" s="50"/>
      <c r="BQ127" s="50"/>
      <c r="BR127" s="50"/>
      <c r="BS127" s="51"/>
      <c r="BT127" s="76">
        <v>642172.978</v>
      </c>
      <c r="BU127" s="76"/>
      <c r="BV127" s="76"/>
      <c r="BW127" s="76"/>
      <c r="BX127" s="76"/>
      <c r="BY127" s="76"/>
      <c r="BZ127" s="76"/>
      <c r="CA127" s="76"/>
      <c r="CB127" s="76"/>
      <c r="CC127" s="76"/>
      <c r="CD127" s="76"/>
      <c r="CE127" s="76"/>
      <c r="CF127" s="76"/>
      <c r="CG127" s="76"/>
      <c r="CH127" s="76"/>
      <c r="CI127" s="76"/>
      <c r="CJ127" s="76"/>
      <c r="CK127" s="45">
        <v>573680.823</v>
      </c>
      <c r="CL127" s="33"/>
      <c r="CM127" s="33"/>
      <c r="CN127" s="33"/>
      <c r="CO127" s="33"/>
      <c r="CP127" s="33"/>
      <c r="CQ127" s="33"/>
      <c r="CR127" s="33"/>
      <c r="CS127" s="33"/>
      <c r="CT127" s="33"/>
      <c r="CU127" s="33"/>
      <c r="CV127" s="33"/>
      <c r="CW127" s="33"/>
      <c r="CX127" s="33"/>
      <c r="CY127" s="33"/>
      <c r="CZ127" s="33"/>
      <c r="DA127" s="34"/>
    </row>
    <row r="128" spans="1:105" s="1" customFormat="1" ht="15" customHeight="1">
      <c r="A128" s="29"/>
      <c r="B128" s="29"/>
      <c r="C128" s="29"/>
      <c r="D128" s="29"/>
      <c r="E128" s="29"/>
      <c r="F128" s="29"/>
      <c r="G128" s="29"/>
      <c r="H128" s="28" t="s">
        <v>130</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32" t="s">
        <v>53</v>
      </c>
      <c r="AK128" s="33"/>
      <c r="AL128" s="33"/>
      <c r="AM128" s="33"/>
      <c r="AN128" s="33"/>
      <c r="AO128" s="33"/>
      <c r="AP128" s="33"/>
      <c r="AQ128" s="33"/>
      <c r="AR128" s="33"/>
      <c r="AS128" s="33"/>
      <c r="AT128" s="33"/>
      <c r="AU128" s="33"/>
      <c r="AV128" s="33"/>
      <c r="AW128" s="33"/>
      <c r="AX128" s="33"/>
      <c r="AY128" s="34"/>
      <c r="AZ128" s="49">
        <f>AZ129+AZ130</f>
        <v>727487.441</v>
      </c>
      <c r="BA128" s="50"/>
      <c r="BB128" s="50"/>
      <c r="BC128" s="50"/>
      <c r="BD128" s="50"/>
      <c r="BE128" s="50"/>
      <c r="BF128" s="50"/>
      <c r="BG128" s="50"/>
      <c r="BH128" s="50"/>
      <c r="BI128" s="50"/>
      <c r="BJ128" s="50"/>
      <c r="BK128" s="50"/>
      <c r="BL128" s="50"/>
      <c r="BM128" s="50"/>
      <c r="BN128" s="50"/>
      <c r="BO128" s="50"/>
      <c r="BP128" s="50"/>
      <c r="BQ128" s="50"/>
      <c r="BR128" s="50"/>
      <c r="BS128" s="51"/>
      <c r="BT128" s="77">
        <f>BT129+BT130</f>
        <v>673681.0700000001</v>
      </c>
      <c r="BU128" s="77"/>
      <c r="BV128" s="77"/>
      <c r="BW128" s="77"/>
      <c r="BX128" s="77"/>
      <c r="BY128" s="77"/>
      <c r="BZ128" s="77"/>
      <c r="CA128" s="77"/>
      <c r="CB128" s="77"/>
      <c r="CC128" s="77"/>
      <c r="CD128" s="77"/>
      <c r="CE128" s="77"/>
      <c r="CF128" s="77"/>
      <c r="CG128" s="77"/>
      <c r="CH128" s="77"/>
      <c r="CI128" s="77"/>
      <c r="CJ128" s="77"/>
      <c r="CK128" s="77">
        <f>CK129+CK130</f>
        <v>817411.7390000001</v>
      </c>
      <c r="CL128" s="77"/>
      <c r="CM128" s="77"/>
      <c r="CN128" s="77"/>
      <c r="CO128" s="77"/>
      <c r="CP128" s="77"/>
      <c r="CQ128" s="77"/>
      <c r="CR128" s="77"/>
      <c r="CS128" s="77"/>
      <c r="CT128" s="77"/>
      <c r="CU128" s="77"/>
      <c r="CV128" s="77"/>
      <c r="CW128" s="77"/>
      <c r="CX128" s="77"/>
      <c r="CY128" s="77"/>
      <c r="CZ128" s="77"/>
      <c r="DA128" s="77"/>
    </row>
    <row r="129" spans="1:105" s="1" customFormat="1" ht="15" customHeight="1">
      <c r="A129" s="29"/>
      <c r="B129" s="29"/>
      <c r="C129" s="29"/>
      <c r="D129" s="29"/>
      <c r="E129" s="29"/>
      <c r="F129" s="29"/>
      <c r="G129" s="29"/>
      <c r="H129" s="28" t="s">
        <v>101</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32" t="s">
        <v>53</v>
      </c>
      <c r="AK129" s="33"/>
      <c r="AL129" s="33"/>
      <c r="AM129" s="33"/>
      <c r="AN129" s="33"/>
      <c r="AO129" s="33"/>
      <c r="AP129" s="33"/>
      <c r="AQ129" s="33"/>
      <c r="AR129" s="33"/>
      <c r="AS129" s="33"/>
      <c r="AT129" s="33"/>
      <c r="AU129" s="33"/>
      <c r="AV129" s="33"/>
      <c r="AW129" s="33"/>
      <c r="AX129" s="33"/>
      <c r="AY129" s="34"/>
      <c r="AZ129" s="49">
        <v>380647.069</v>
      </c>
      <c r="BA129" s="50"/>
      <c r="BB129" s="50"/>
      <c r="BC129" s="50"/>
      <c r="BD129" s="50"/>
      <c r="BE129" s="50"/>
      <c r="BF129" s="50"/>
      <c r="BG129" s="50"/>
      <c r="BH129" s="50"/>
      <c r="BI129" s="50"/>
      <c r="BJ129" s="50"/>
      <c r="BK129" s="50"/>
      <c r="BL129" s="50"/>
      <c r="BM129" s="50"/>
      <c r="BN129" s="50"/>
      <c r="BO129" s="50"/>
      <c r="BP129" s="50"/>
      <c r="BQ129" s="50"/>
      <c r="BR129" s="50"/>
      <c r="BS129" s="51"/>
      <c r="BT129" s="76">
        <v>381422.339</v>
      </c>
      <c r="BU129" s="76"/>
      <c r="BV129" s="76"/>
      <c r="BW129" s="76"/>
      <c r="BX129" s="76"/>
      <c r="BY129" s="76"/>
      <c r="BZ129" s="76"/>
      <c r="CA129" s="76"/>
      <c r="CB129" s="76"/>
      <c r="CC129" s="76"/>
      <c r="CD129" s="76"/>
      <c r="CE129" s="76"/>
      <c r="CF129" s="76"/>
      <c r="CG129" s="76"/>
      <c r="CH129" s="76"/>
      <c r="CI129" s="76"/>
      <c r="CJ129" s="76"/>
      <c r="CK129" s="45">
        <v>446804.41</v>
      </c>
      <c r="CL129" s="33"/>
      <c r="CM129" s="33"/>
      <c r="CN129" s="33"/>
      <c r="CO129" s="33"/>
      <c r="CP129" s="33"/>
      <c r="CQ129" s="33"/>
      <c r="CR129" s="33"/>
      <c r="CS129" s="33"/>
      <c r="CT129" s="33"/>
      <c r="CU129" s="33"/>
      <c r="CV129" s="33"/>
      <c r="CW129" s="33"/>
      <c r="CX129" s="33"/>
      <c r="CY129" s="33"/>
      <c r="CZ129" s="33"/>
      <c r="DA129" s="34"/>
    </row>
    <row r="130" spans="1:105" s="1" customFormat="1" ht="15" customHeight="1">
      <c r="A130" s="29"/>
      <c r="B130" s="29"/>
      <c r="C130" s="29"/>
      <c r="D130" s="29"/>
      <c r="E130" s="29"/>
      <c r="F130" s="29"/>
      <c r="G130" s="29"/>
      <c r="H130" s="28" t="s">
        <v>102</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32" t="s">
        <v>53</v>
      </c>
      <c r="AK130" s="33"/>
      <c r="AL130" s="33"/>
      <c r="AM130" s="33"/>
      <c r="AN130" s="33"/>
      <c r="AO130" s="33"/>
      <c r="AP130" s="33"/>
      <c r="AQ130" s="33"/>
      <c r="AR130" s="33"/>
      <c r="AS130" s="33"/>
      <c r="AT130" s="33"/>
      <c r="AU130" s="33"/>
      <c r="AV130" s="33"/>
      <c r="AW130" s="33"/>
      <c r="AX130" s="33"/>
      <c r="AY130" s="34"/>
      <c r="AZ130" s="49">
        <v>346840.372</v>
      </c>
      <c r="BA130" s="50"/>
      <c r="BB130" s="50"/>
      <c r="BC130" s="50"/>
      <c r="BD130" s="50"/>
      <c r="BE130" s="50"/>
      <c r="BF130" s="50"/>
      <c r="BG130" s="50"/>
      <c r="BH130" s="50"/>
      <c r="BI130" s="50"/>
      <c r="BJ130" s="50"/>
      <c r="BK130" s="50"/>
      <c r="BL130" s="50"/>
      <c r="BM130" s="50"/>
      <c r="BN130" s="50"/>
      <c r="BO130" s="50"/>
      <c r="BP130" s="50"/>
      <c r="BQ130" s="50"/>
      <c r="BR130" s="50"/>
      <c r="BS130" s="51"/>
      <c r="BT130" s="76">
        <v>292258.731</v>
      </c>
      <c r="BU130" s="76"/>
      <c r="BV130" s="76"/>
      <c r="BW130" s="76"/>
      <c r="BX130" s="76"/>
      <c r="BY130" s="76"/>
      <c r="BZ130" s="76"/>
      <c r="CA130" s="76"/>
      <c r="CB130" s="76"/>
      <c r="CC130" s="76"/>
      <c r="CD130" s="76"/>
      <c r="CE130" s="76"/>
      <c r="CF130" s="76"/>
      <c r="CG130" s="76"/>
      <c r="CH130" s="76"/>
      <c r="CI130" s="76"/>
      <c r="CJ130" s="76"/>
      <c r="CK130" s="45">
        <v>370607.329</v>
      </c>
      <c r="CL130" s="33"/>
      <c r="CM130" s="33"/>
      <c r="CN130" s="33"/>
      <c r="CO130" s="33"/>
      <c r="CP130" s="33"/>
      <c r="CQ130" s="33"/>
      <c r="CR130" s="33"/>
      <c r="CS130" s="33"/>
      <c r="CT130" s="33"/>
      <c r="CU130" s="33"/>
      <c r="CV130" s="33"/>
      <c r="CW130" s="33"/>
      <c r="CX130" s="33"/>
      <c r="CY130" s="33"/>
      <c r="CZ130" s="33"/>
      <c r="DA130" s="34"/>
    </row>
    <row r="131" spans="1:105" s="1" customFormat="1" ht="15" customHeight="1">
      <c r="A131" s="29"/>
      <c r="B131" s="29"/>
      <c r="C131" s="29"/>
      <c r="D131" s="29"/>
      <c r="E131" s="29"/>
      <c r="F131" s="29"/>
      <c r="G131" s="29"/>
      <c r="H131" s="28" t="s">
        <v>131</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32" t="s">
        <v>53</v>
      </c>
      <c r="AK131" s="33"/>
      <c r="AL131" s="33"/>
      <c r="AM131" s="33"/>
      <c r="AN131" s="33"/>
      <c r="AO131" s="33"/>
      <c r="AP131" s="33"/>
      <c r="AQ131" s="33"/>
      <c r="AR131" s="33"/>
      <c r="AS131" s="33"/>
      <c r="AT131" s="33"/>
      <c r="AU131" s="33"/>
      <c r="AV131" s="33"/>
      <c r="AW131" s="33"/>
      <c r="AX131" s="33"/>
      <c r="AY131" s="34"/>
      <c r="AZ131" s="49">
        <f>AZ132+AZ133</f>
        <v>276862.875</v>
      </c>
      <c r="BA131" s="50"/>
      <c r="BB131" s="50"/>
      <c r="BC131" s="50"/>
      <c r="BD131" s="50"/>
      <c r="BE131" s="50"/>
      <c r="BF131" s="50"/>
      <c r="BG131" s="50"/>
      <c r="BH131" s="50"/>
      <c r="BI131" s="50"/>
      <c r="BJ131" s="50"/>
      <c r="BK131" s="50"/>
      <c r="BL131" s="50"/>
      <c r="BM131" s="50"/>
      <c r="BN131" s="50"/>
      <c r="BO131" s="50"/>
      <c r="BP131" s="50"/>
      <c r="BQ131" s="50"/>
      <c r="BR131" s="50"/>
      <c r="BS131" s="51"/>
      <c r="BT131" s="77">
        <f>BT132+BT133</f>
        <v>238496.627</v>
      </c>
      <c r="BU131" s="77"/>
      <c r="BV131" s="77"/>
      <c r="BW131" s="77"/>
      <c r="BX131" s="77"/>
      <c r="BY131" s="77"/>
      <c r="BZ131" s="77"/>
      <c r="CA131" s="77"/>
      <c r="CB131" s="77"/>
      <c r="CC131" s="77"/>
      <c r="CD131" s="77"/>
      <c r="CE131" s="77"/>
      <c r="CF131" s="77"/>
      <c r="CG131" s="77"/>
      <c r="CH131" s="77"/>
      <c r="CI131" s="77"/>
      <c r="CJ131" s="77"/>
      <c r="CK131" s="45">
        <f>CK132+CK133</f>
        <v>181011.369</v>
      </c>
      <c r="CL131" s="33"/>
      <c r="CM131" s="33"/>
      <c r="CN131" s="33"/>
      <c r="CO131" s="33"/>
      <c r="CP131" s="33"/>
      <c r="CQ131" s="33"/>
      <c r="CR131" s="33"/>
      <c r="CS131" s="33"/>
      <c r="CT131" s="33"/>
      <c r="CU131" s="33"/>
      <c r="CV131" s="33"/>
      <c r="CW131" s="33"/>
      <c r="CX131" s="33"/>
      <c r="CY131" s="33"/>
      <c r="CZ131" s="33"/>
      <c r="DA131" s="34"/>
    </row>
    <row r="132" spans="1:105" s="1" customFormat="1" ht="15" customHeight="1">
      <c r="A132" s="29"/>
      <c r="B132" s="29"/>
      <c r="C132" s="29"/>
      <c r="D132" s="29"/>
      <c r="E132" s="29"/>
      <c r="F132" s="29"/>
      <c r="G132" s="29"/>
      <c r="H132" s="28" t="s">
        <v>101</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32" t="s">
        <v>53</v>
      </c>
      <c r="AK132" s="33"/>
      <c r="AL132" s="33"/>
      <c r="AM132" s="33"/>
      <c r="AN132" s="33"/>
      <c r="AO132" s="33"/>
      <c r="AP132" s="33"/>
      <c r="AQ132" s="33"/>
      <c r="AR132" s="33"/>
      <c r="AS132" s="33"/>
      <c r="AT132" s="33"/>
      <c r="AU132" s="33"/>
      <c r="AV132" s="33"/>
      <c r="AW132" s="33"/>
      <c r="AX132" s="33"/>
      <c r="AY132" s="34"/>
      <c r="AZ132" s="49">
        <v>209489.712</v>
      </c>
      <c r="BA132" s="50"/>
      <c r="BB132" s="50"/>
      <c r="BC132" s="50"/>
      <c r="BD132" s="50"/>
      <c r="BE132" s="50"/>
      <c r="BF132" s="50"/>
      <c r="BG132" s="50"/>
      <c r="BH132" s="50"/>
      <c r="BI132" s="50"/>
      <c r="BJ132" s="50"/>
      <c r="BK132" s="50"/>
      <c r="BL132" s="50"/>
      <c r="BM132" s="50"/>
      <c r="BN132" s="50"/>
      <c r="BO132" s="50"/>
      <c r="BP132" s="50"/>
      <c r="BQ132" s="50"/>
      <c r="BR132" s="50"/>
      <c r="BS132" s="51"/>
      <c r="BT132" s="77">
        <v>125570.736</v>
      </c>
      <c r="BU132" s="77"/>
      <c r="BV132" s="77"/>
      <c r="BW132" s="77"/>
      <c r="BX132" s="77"/>
      <c r="BY132" s="77"/>
      <c r="BZ132" s="77"/>
      <c r="CA132" s="77"/>
      <c r="CB132" s="77"/>
      <c r="CC132" s="77"/>
      <c r="CD132" s="77"/>
      <c r="CE132" s="77"/>
      <c r="CF132" s="77"/>
      <c r="CG132" s="77"/>
      <c r="CH132" s="77"/>
      <c r="CI132" s="77"/>
      <c r="CJ132" s="77"/>
      <c r="CK132" s="45">
        <v>99108.365</v>
      </c>
      <c r="CL132" s="33"/>
      <c r="CM132" s="33"/>
      <c r="CN132" s="33"/>
      <c r="CO132" s="33"/>
      <c r="CP132" s="33"/>
      <c r="CQ132" s="33"/>
      <c r="CR132" s="33"/>
      <c r="CS132" s="33"/>
      <c r="CT132" s="33"/>
      <c r="CU132" s="33"/>
      <c r="CV132" s="33"/>
      <c r="CW132" s="33"/>
      <c r="CX132" s="33"/>
      <c r="CY132" s="33"/>
      <c r="CZ132" s="33"/>
      <c r="DA132" s="34"/>
    </row>
    <row r="133" spans="1:105" s="1" customFormat="1" ht="15" customHeight="1">
      <c r="A133" s="29"/>
      <c r="B133" s="29"/>
      <c r="C133" s="29"/>
      <c r="D133" s="29"/>
      <c r="E133" s="29"/>
      <c r="F133" s="29"/>
      <c r="G133" s="29"/>
      <c r="H133" s="28" t="s">
        <v>102</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32" t="s">
        <v>53</v>
      </c>
      <c r="AK133" s="33"/>
      <c r="AL133" s="33"/>
      <c r="AM133" s="33"/>
      <c r="AN133" s="33"/>
      <c r="AO133" s="33"/>
      <c r="AP133" s="33"/>
      <c r="AQ133" s="33"/>
      <c r="AR133" s="33"/>
      <c r="AS133" s="33"/>
      <c r="AT133" s="33"/>
      <c r="AU133" s="33"/>
      <c r="AV133" s="33"/>
      <c r="AW133" s="33"/>
      <c r="AX133" s="33"/>
      <c r="AY133" s="34"/>
      <c r="AZ133" s="49">
        <v>67373.163</v>
      </c>
      <c r="BA133" s="50"/>
      <c r="BB133" s="50"/>
      <c r="BC133" s="50"/>
      <c r="BD133" s="50"/>
      <c r="BE133" s="50"/>
      <c r="BF133" s="50"/>
      <c r="BG133" s="50"/>
      <c r="BH133" s="50"/>
      <c r="BI133" s="50"/>
      <c r="BJ133" s="50"/>
      <c r="BK133" s="50"/>
      <c r="BL133" s="50"/>
      <c r="BM133" s="50"/>
      <c r="BN133" s="50"/>
      <c r="BO133" s="50"/>
      <c r="BP133" s="50"/>
      <c r="BQ133" s="50"/>
      <c r="BR133" s="50"/>
      <c r="BS133" s="51"/>
      <c r="BT133" s="45">
        <v>112925.891</v>
      </c>
      <c r="BU133" s="46"/>
      <c r="BV133" s="46"/>
      <c r="BW133" s="46"/>
      <c r="BX133" s="46"/>
      <c r="BY133" s="46"/>
      <c r="BZ133" s="46"/>
      <c r="CA133" s="46"/>
      <c r="CB133" s="46"/>
      <c r="CC133" s="46"/>
      <c r="CD133" s="46"/>
      <c r="CE133" s="46"/>
      <c r="CF133" s="46"/>
      <c r="CG133" s="46"/>
      <c r="CH133" s="46"/>
      <c r="CI133" s="46"/>
      <c r="CJ133" s="47"/>
      <c r="CK133" s="45">
        <v>81903.004</v>
      </c>
      <c r="CL133" s="46"/>
      <c r="CM133" s="46"/>
      <c r="CN133" s="46"/>
      <c r="CO133" s="46"/>
      <c r="CP133" s="46"/>
      <c r="CQ133" s="46"/>
      <c r="CR133" s="46"/>
      <c r="CS133" s="46"/>
      <c r="CT133" s="46"/>
      <c r="CU133" s="46"/>
      <c r="CV133" s="46"/>
      <c r="CW133" s="46"/>
      <c r="CX133" s="46"/>
      <c r="CY133" s="46"/>
      <c r="CZ133" s="46"/>
      <c r="DA133" s="47"/>
    </row>
    <row r="134" spans="1:105" s="1" customFormat="1" ht="54" customHeight="1">
      <c r="A134" s="29" t="s">
        <v>33</v>
      </c>
      <c r="B134" s="29"/>
      <c r="C134" s="29"/>
      <c r="D134" s="29"/>
      <c r="E134" s="29"/>
      <c r="F134" s="29"/>
      <c r="G134" s="29"/>
      <c r="H134" s="28" t="s">
        <v>132</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37" t="s">
        <v>53</v>
      </c>
      <c r="AK134" s="38"/>
      <c r="AL134" s="38"/>
      <c r="AM134" s="38"/>
      <c r="AN134" s="38"/>
      <c r="AO134" s="38"/>
      <c r="AP134" s="38"/>
      <c r="AQ134" s="38"/>
      <c r="AR134" s="38"/>
      <c r="AS134" s="38"/>
      <c r="AT134" s="38"/>
      <c r="AU134" s="38"/>
      <c r="AV134" s="38"/>
      <c r="AW134" s="38"/>
      <c r="AX134" s="38"/>
      <c r="AY134" s="39"/>
      <c r="AZ134" s="49">
        <f>AZ135+AZ136</f>
        <v>571661.647</v>
      </c>
      <c r="BA134" s="50"/>
      <c r="BB134" s="50"/>
      <c r="BC134" s="50"/>
      <c r="BD134" s="50"/>
      <c r="BE134" s="50"/>
      <c r="BF134" s="50"/>
      <c r="BG134" s="50"/>
      <c r="BH134" s="50"/>
      <c r="BI134" s="50"/>
      <c r="BJ134" s="50"/>
      <c r="BK134" s="50"/>
      <c r="BL134" s="50"/>
      <c r="BM134" s="50"/>
      <c r="BN134" s="50"/>
      <c r="BO134" s="50"/>
      <c r="BP134" s="50"/>
      <c r="BQ134" s="50"/>
      <c r="BR134" s="50"/>
      <c r="BS134" s="51"/>
      <c r="BT134" s="49">
        <f>BT135+BT136</f>
        <v>603850.5</v>
      </c>
      <c r="BU134" s="50"/>
      <c r="BV134" s="50"/>
      <c r="BW134" s="50"/>
      <c r="BX134" s="50"/>
      <c r="BY134" s="50"/>
      <c r="BZ134" s="50"/>
      <c r="CA134" s="50"/>
      <c r="CB134" s="50"/>
      <c r="CC134" s="50"/>
      <c r="CD134" s="50"/>
      <c r="CE134" s="50"/>
      <c r="CF134" s="50"/>
      <c r="CG134" s="50"/>
      <c r="CH134" s="50"/>
      <c r="CI134" s="50"/>
      <c r="CJ134" s="51"/>
      <c r="CK134" s="49">
        <f>CK135+CK136</f>
        <v>590841.924</v>
      </c>
      <c r="CL134" s="50"/>
      <c r="CM134" s="50"/>
      <c r="CN134" s="50"/>
      <c r="CO134" s="50"/>
      <c r="CP134" s="50"/>
      <c r="CQ134" s="50"/>
      <c r="CR134" s="50"/>
      <c r="CS134" s="50"/>
      <c r="CT134" s="50"/>
      <c r="CU134" s="50"/>
      <c r="CV134" s="50"/>
      <c r="CW134" s="50"/>
      <c r="CX134" s="50"/>
      <c r="CY134" s="50"/>
      <c r="CZ134" s="50"/>
      <c r="DA134" s="51"/>
    </row>
    <row r="135" spans="1:105" s="1" customFormat="1" ht="15" customHeight="1">
      <c r="A135" s="29"/>
      <c r="B135" s="29"/>
      <c r="C135" s="29"/>
      <c r="D135" s="29"/>
      <c r="E135" s="29"/>
      <c r="F135" s="29"/>
      <c r="G135" s="29"/>
      <c r="H135" s="28" t="s">
        <v>133</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32" t="s">
        <v>53</v>
      </c>
      <c r="AK135" s="33"/>
      <c r="AL135" s="33"/>
      <c r="AM135" s="33"/>
      <c r="AN135" s="33"/>
      <c r="AO135" s="33"/>
      <c r="AP135" s="33"/>
      <c r="AQ135" s="33"/>
      <c r="AR135" s="33"/>
      <c r="AS135" s="33"/>
      <c r="AT135" s="33"/>
      <c r="AU135" s="33"/>
      <c r="AV135" s="33"/>
      <c r="AW135" s="33"/>
      <c r="AX135" s="33"/>
      <c r="AY135" s="34"/>
      <c r="AZ135" s="49">
        <v>283595.085</v>
      </c>
      <c r="BA135" s="50"/>
      <c r="BB135" s="50"/>
      <c r="BC135" s="50"/>
      <c r="BD135" s="50"/>
      <c r="BE135" s="50"/>
      <c r="BF135" s="50"/>
      <c r="BG135" s="50"/>
      <c r="BH135" s="50"/>
      <c r="BI135" s="50"/>
      <c r="BJ135" s="50"/>
      <c r="BK135" s="50"/>
      <c r="BL135" s="50"/>
      <c r="BM135" s="50"/>
      <c r="BN135" s="50"/>
      <c r="BO135" s="50"/>
      <c r="BP135" s="50"/>
      <c r="BQ135" s="50"/>
      <c r="BR135" s="50"/>
      <c r="BS135" s="51"/>
      <c r="BT135" s="45">
        <v>311688.4</v>
      </c>
      <c r="BU135" s="46"/>
      <c r="BV135" s="46"/>
      <c r="BW135" s="46"/>
      <c r="BX135" s="46"/>
      <c r="BY135" s="46"/>
      <c r="BZ135" s="46"/>
      <c r="CA135" s="46"/>
      <c r="CB135" s="46"/>
      <c r="CC135" s="46"/>
      <c r="CD135" s="46"/>
      <c r="CE135" s="46"/>
      <c r="CF135" s="46"/>
      <c r="CG135" s="46"/>
      <c r="CH135" s="46"/>
      <c r="CI135" s="46"/>
      <c r="CJ135" s="47"/>
      <c r="CK135" s="45">
        <v>299210.501</v>
      </c>
      <c r="CL135" s="33"/>
      <c r="CM135" s="33"/>
      <c r="CN135" s="33"/>
      <c r="CO135" s="33"/>
      <c r="CP135" s="33"/>
      <c r="CQ135" s="33"/>
      <c r="CR135" s="33"/>
      <c r="CS135" s="33"/>
      <c r="CT135" s="33"/>
      <c r="CU135" s="33"/>
      <c r="CV135" s="33"/>
      <c r="CW135" s="33"/>
      <c r="CX135" s="33"/>
      <c r="CY135" s="33"/>
      <c r="CZ135" s="33"/>
      <c r="DA135" s="34"/>
    </row>
    <row r="136" spans="1:105" s="1" customFormat="1" ht="15" customHeight="1">
      <c r="A136" s="29"/>
      <c r="B136" s="29"/>
      <c r="C136" s="29"/>
      <c r="D136" s="29"/>
      <c r="E136" s="29"/>
      <c r="F136" s="29"/>
      <c r="G136" s="29"/>
      <c r="H136" s="28" t="s">
        <v>134</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32" t="s">
        <v>53</v>
      </c>
      <c r="AK136" s="33"/>
      <c r="AL136" s="33"/>
      <c r="AM136" s="33"/>
      <c r="AN136" s="33"/>
      <c r="AO136" s="33"/>
      <c r="AP136" s="33"/>
      <c r="AQ136" s="33"/>
      <c r="AR136" s="33"/>
      <c r="AS136" s="33"/>
      <c r="AT136" s="33"/>
      <c r="AU136" s="33"/>
      <c r="AV136" s="33"/>
      <c r="AW136" s="33"/>
      <c r="AX136" s="33"/>
      <c r="AY136" s="34"/>
      <c r="AZ136" s="49">
        <v>288066.562</v>
      </c>
      <c r="BA136" s="50"/>
      <c r="BB136" s="50"/>
      <c r="BC136" s="50"/>
      <c r="BD136" s="50"/>
      <c r="BE136" s="50"/>
      <c r="BF136" s="50"/>
      <c r="BG136" s="50"/>
      <c r="BH136" s="50"/>
      <c r="BI136" s="50"/>
      <c r="BJ136" s="50"/>
      <c r="BK136" s="50"/>
      <c r="BL136" s="50"/>
      <c r="BM136" s="50"/>
      <c r="BN136" s="50"/>
      <c r="BO136" s="50"/>
      <c r="BP136" s="50"/>
      <c r="BQ136" s="50"/>
      <c r="BR136" s="50"/>
      <c r="BS136" s="51"/>
      <c r="BT136" s="45">
        <v>292162.1</v>
      </c>
      <c r="BU136" s="46"/>
      <c r="BV136" s="46"/>
      <c r="BW136" s="46"/>
      <c r="BX136" s="46"/>
      <c r="BY136" s="46"/>
      <c r="BZ136" s="46"/>
      <c r="CA136" s="46"/>
      <c r="CB136" s="46"/>
      <c r="CC136" s="46"/>
      <c r="CD136" s="46"/>
      <c r="CE136" s="46"/>
      <c r="CF136" s="46"/>
      <c r="CG136" s="46"/>
      <c r="CH136" s="46"/>
      <c r="CI136" s="46"/>
      <c r="CJ136" s="47"/>
      <c r="CK136" s="45">
        <v>291631.423</v>
      </c>
      <c r="CL136" s="33"/>
      <c r="CM136" s="33"/>
      <c r="CN136" s="33"/>
      <c r="CO136" s="33"/>
      <c r="CP136" s="33"/>
      <c r="CQ136" s="33"/>
      <c r="CR136" s="33"/>
      <c r="CS136" s="33"/>
      <c r="CT136" s="33"/>
      <c r="CU136" s="33"/>
      <c r="CV136" s="33"/>
      <c r="CW136" s="33"/>
      <c r="CX136" s="33"/>
      <c r="CY136" s="33"/>
      <c r="CZ136" s="33"/>
      <c r="DA136" s="34"/>
    </row>
    <row r="137" spans="1:105" s="1" customFormat="1" ht="31.5" customHeight="1">
      <c r="A137" s="29" t="s">
        <v>37</v>
      </c>
      <c r="B137" s="29"/>
      <c r="C137" s="29"/>
      <c r="D137" s="29"/>
      <c r="E137" s="29"/>
      <c r="F137" s="29"/>
      <c r="G137" s="29"/>
      <c r="H137" s="75" t="s">
        <v>135</v>
      </c>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37" t="s">
        <v>136</v>
      </c>
      <c r="AK137" s="38"/>
      <c r="AL137" s="38"/>
      <c r="AM137" s="38"/>
      <c r="AN137" s="38"/>
      <c r="AO137" s="38"/>
      <c r="AP137" s="38"/>
      <c r="AQ137" s="38"/>
      <c r="AR137" s="38"/>
      <c r="AS137" s="38"/>
      <c r="AT137" s="38"/>
      <c r="AU137" s="38"/>
      <c r="AV137" s="38"/>
      <c r="AW137" s="38"/>
      <c r="AX137" s="38"/>
      <c r="AY137" s="39"/>
      <c r="AZ137" s="49">
        <f>AZ139+AZ140+AZ144</f>
        <v>353.97299999999996</v>
      </c>
      <c r="BA137" s="50"/>
      <c r="BB137" s="50"/>
      <c r="BC137" s="50"/>
      <c r="BD137" s="50"/>
      <c r="BE137" s="50"/>
      <c r="BF137" s="50"/>
      <c r="BG137" s="50"/>
      <c r="BH137" s="50"/>
      <c r="BI137" s="50"/>
      <c r="BJ137" s="50"/>
      <c r="BK137" s="50"/>
      <c r="BL137" s="50"/>
      <c r="BM137" s="50"/>
      <c r="BN137" s="50"/>
      <c r="BO137" s="50"/>
      <c r="BP137" s="50"/>
      <c r="BQ137" s="50"/>
      <c r="BR137" s="50"/>
      <c r="BS137" s="51"/>
      <c r="BT137" s="81" t="s">
        <v>245</v>
      </c>
      <c r="BU137" s="82"/>
      <c r="BV137" s="82"/>
      <c r="BW137" s="82"/>
      <c r="BX137" s="82"/>
      <c r="BY137" s="82"/>
      <c r="BZ137" s="82"/>
      <c r="CA137" s="82"/>
      <c r="CB137" s="82"/>
      <c r="CC137" s="82"/>
      <c r="CD137" s="82"/>
      <c r="CE137" s="82"/>
      <c r="CF137" s="82"/>
      <c r="CG137" s="82"/>
      <c r="CH137" s="82"/>
      <c r="CI137" s="82"/>
      <c r="CJ137" s="83"/>
      <c r="CK137" s="70">
        <f>CK139+CK140+CK144</f>
        <v>355.885</v>
      </c>
      <c r="CL137" s="70"/>
      <c r="CM137" s="70"/>
      <c r="CN137" s="70"/>
      <c r="CO137" s="70"/>
      <c r="CP137" s="70"/>
      <c r="CQ137" s="70"/>
      <c r="CR137" s="70"/>
      <c r="CS137" s="70"/>
      <c r="CT137" s="70"/>
      <c r="CU137" s="70"/>
      <c r="CV137" s="70"/>
      <c r="CW137" s="70"/>
      <c r="CX137" s="70"/>
      <c r="CY137" s="70"/>
      <c r="CZ137" s="70"/>
      <c r="DA137" s="70"/>
    </row>
    <row r="138" spans="1:105" s="1" customFormat="1" ht="15" customHeight="1">
      <c r="A138" s="29"/>
      <c r="B138" s="29"/>
      <c r="C138" s="29"/>
      <c r="D138" s="29"/>
      <c r="E138" s="29"/>
      <c r="F138" s="29"/>
      <c r="G138" s="29"/>
      <c r="H138" s="28" t="s">
        <v>65</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32"/>
      <c r="AK138" s="33"/>
      <c r="AL138" s="33"/>
      <c r="AM138" s="33"/>
      <c r="AN138" s="33"/>
      <c r="AO138" s="33"/>
      <c r="AP138" s="33"/>
      <c r="AQ138" s="33"/>
      <c r="AR138" s="33"/>
      <c r="AS138" s="33"/>
      <c r="AT138" s="33"/>
      <c r="AU138" s="33"/>
      <c r="AV138" s="33"/>
      <c r="AW138" s="33"/>
      <c r="AX138" s="33"/>
      <c r="AY138" s="34"/>
      <c r="AZ138" s="49"/>
      <c r="BA138" s="50"/>
      <c r="BB138" s="50"/>
      <c r="BC138" s="50"/>
      <c r="BD138" s="50"/>
      <c r="BE138" s="50"/>
      <c r="BF138" s="50"/>
      <c r="BG138" s="50"/>
      <c r="BH138" s="50"/>
      <c r="BI138" s="50"/>
      <c r="BJ138" s="50"/>
      <c r="BK138" s="50"/>
      <c r="BL138" s="50"/>
      <c r="BM138" s="50"/>
      <c r="BN138" s="50"/>
      <c r="BO138" s="50"/>
      <c r="BP138" s="50"/>
      <c r="BQ138" s="50"/>
      <c r="BR138" s="50"/>
      <c r="BS138" s="51"/>
      <c r="BT138" s="90"/>
      <c r="BU138" s="91"/>
      <c r="BV138" s="91"/>
      <c r="BW138" s="91"/>
      <c r="BX138" s="91"/>
      <c r="BY138" s="91"/>
      <c r="BZ138" s="91"/>
      <c r="CA138" s="91"/>
      <c r="CB138" s="91"/>
      <c r="CC138" s="91"/>
      <c r="CD138" s="91"/>
      <c r="CE138" s="91"/>
      <c r="CF138" s="91"/>
      <c r="CG138" s="91"/>
      <c r="CH138" s="91"/>
      <c r="CI138" s="91"/>
      <c r="CJ138" s="92"/>
      <c r="CK138" s="70"/>
      <c r="CL138" s="70"/>
      <c r="CM138" s="70"/>
      <c r="CN138" s="70"/>
      <c r="CO138" s="70"/>
      <c r="CP138" s="70"/>
      <c r="CQ138" s="70"/>
      <c r="CR138" s="70"/>
      <c r="CS138" s="70"/>
      <c r="CT138" s="70"/>
      <c r="CU138" s="70"/>
      <c r="CV138" s="70"/>
      <c r="CW138" s="70"/>
      <c r="CX138" s="70"/>
      <c r="CY138" s="70"/>
      <c r="CZ138" s="70"/>
      <c r="DA138" s="70"/>
    </row>
    <row r="139" spans="1:105" s="1" customFormat="1" ht="30" customHeight="1">
      <c r="A139" s="29" t="s">
        <v>39</v>
      </c>
      <c r="B139" s="29"/>
      <c r="C139" s="29"/>
      <c r="D139" s="29"/>
      <c r="E139" s="29"/>
      <c r="F139" s="29"/>
      <c r="G139" s="29"/>
      <c r="H139" s="28" t="s">
        <v>137</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37" t="s">
        <v>136</v>
      </c>
      <c r="AK139" s="38"/>
      <c r="AL139" s="38"/>
      <c r="AM139" s="38"/>
      <c r="AN139" s="38"/>
      <c r="AO139" s="38"/>
      <c r="AP139" s="38"/>
      <c r="AQ139" s="38"/>
      <c r="AR139" s="38"/>
      <c r="AS139" s="38"/>
      <c r="AT139" s="38"/>
      <c r="AU139" s="38"/>
      <c r="AV139" s="38"/>
      <c r="AW139" s="38"/>
      <c r="AX139" s="38"/>
      <c r="AY139" s="39"/>
      <c r="AZ139" s="49">
        <v>345.311</v>
      </c>
      <c r="BA139" s="50"/>
      <c r="BB139" s="50"/>
      <c r="BC139" s="50"/>
      <c r="BD139" s="50"/>
      <c r="BE139" s="50"/>
      <c r="BF139" s="50"/>
      <c r="BG139" s="50"/>
      <c r="BH139" s="50"/>
      <c r="BI139" s="50"/>
      <c r="BJ139" s="50"/>
      <c r="BK139" s="50"/>
      <c r="BL139" s="50"/>
      <c r="BM139" s="50"/>
      <c r="BN139" s="50"/>
      <c r="BO139" s="50"/>
      <c r="BP139" s="50"/>
      <c r="BQ139" s="50"/>
      <c r="BR139" s="50"/>
      <c r="BS139" s="51"/>
      <c r="BT139" s="90"/>
      <c r="BU139" s="91"/>
      <c r="BV139" s="91"/>
      <c r="BW139" s="91"/>
      <c r="BX139" s="91"/>
      <c r="BY139" s="91"/>
      <c r="BZ139" s="91"/>
      <c r="CA139" s="91"/>
      <c r="CB139" s="91"/>
      <c r="CC139" s="91"/>
      <c r="CD139" s="91"/>
      <c r="CE139" s="91"/>
      <c r="CF139" s="91"/>
      <c r="CG139" s="91"/>
      <c r="CH139" s="91"/>
      <c r="CI139" s="91"/>
      <c r="CJ139" s="92"/>
      <c r="CK139" s="70">
        <v>347.161</v>
      </c>
      <c r="CL139" s="70"/>
      <c r="CM139" s="70"/>
      <c r="CN139" s="70"/>
      <c r="CO139" s="70"/>
      <c r="CP139" s="70"/>
      <c r="CQ139" s="70"/>
      <c r="CR139" s="70"/>
      <c r="CS139" s="70"/>
      <c r="CT139" s="70"/>
      <c r="CU139" s="70"/>
      <c r="CV139" s="70"/>
      <c r="CW139" s="70"/>
      <c r="CX139" s="70"/>
      <c r="CY139" s="70"/>
      <c r="CZ139" s="70"/>
      <c r="DA139" s="70"/>
    </row>
    <row r="140" spans="1:105" s="1" customFormat="1" ht="76.5" customHeight="1">
      <c r="A140" s="29" t="s">
        <v>138</v>
      </c>
      <c r="B140" s="29"/>
      <c r="C140" s="29"/>
      <c r="D140" s="29"/>
      <c r="E140" s="29"/>
      <c r="F140" s="29"/>
      <c r="G140" s="29"/>
      <c r="H140" s="28" t="s">
        <v>139</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37" t="s">
        <v>136</v>
      </c>
      <c r="AK140" s="38"/>
      <c r="AL140" s="38"/>
      <c r="AM140" s="38"/>
      <c r="AN140" s="38"/>
      <c r="AO140" s="38"/>
      <c r="AP140" s="38"/>
      <c r="AQ140" s="38"/>
      <c r="AR140" s="38"/>
      <c r="AS140" s="38"/>
      <c r="AT140" s="38"/>
      <c r="AU140" s="38"/>
      <c r="AV140" s="38"/>
      <c r="AW140" s="38"/>
      <c r="AX140" s="38"/>
      <c r="AY140" s="39"/>
      <c r="AZ140" s="72">
        <v>8.652</v>
      </c>
      <c r="BA140" s="73"/>
      <c r="BB140" s="73"/>
      <c r="BC140" s="73"/>
      <c r="BD140" s="73"/>
      <c r="BE140" s="73"/>
      <c r="BF140" s="73"/>
      <c r="BG140" s="73"/>
      <c r="BH140" s="73"/>
      <c r="BI140" s="73"/>
      <c r="BJ140" s="73"/>
      <c r="BK140" s="73"/>
      <c r="BL140" s="73"/>
      <c r="BM140" s="73"/>
      <c r="BN140" s="73"/>
      <c r="BO140" s="73"/>
      <c r="BP140" s="73"/>
      <c r="BQ140" s="73"/>
      <c r="BR140" s="73"/>
      <c r="BS140" s="74"/>
      <c r="BT140" s="90"/>
      <c r="BU140" s="91"/>
      <c r="BV140" s="91"/>
      <c r="BW140" s="91"/>
      <c r="BX140" s="91"/>
      <c r="BY140" s="91"/>
      <c r="BZ140" s="91"/>
      <c r="CA140" s="91"/>
      <c r="CB140" s="91"/>
      <c r="CC140" s="91"/>
      <c r="CD140" s="91"/>
      <c r="CE140" s="91"/>
      <c r="CF140" s="91"/>
      <c r="CG140" s="91"/>
      <c r="CH140" s="91"/>
      <c r="CI140" s="91"/>
      <c r="CJ140" s="92"/>
      <c r="CK140" s="71">
        <v>8.714</v>
      </c>
      <c r="CL140" s="71"/>
      <c r="CM140" s="71"/>
      <c r="CN140" s="71"/>
      <c r="CO140" s="71"/>
      <c r="CP140" s="71"/>
      <c r="CQ140" s="71"/>
      <c r="CR140" s="71"/>
      <c r="CS140" s="71"/>
      <c r="CT140" s="71"/>
      <c r="CU140" s="71"/>
      <c r="CV140" s="71"/>
      <c r="CW140" s="71"/>
      <c r="CX140" s="71"/>
      <c r="CY140" s="71"/>
      <c r="CZ140" s="71"/>
      <c r="DA140" s="71"/>
    </row>
    <row r="141" spans="1:105" s="1" customFormat="1" ht="15" customHeight="1">
      <c r="A141" s="29"/>
      <c r="B141" s="29"/>
      <c r="C141" s="29"/>
      <c r="D141" s="29"/>
      <c r="E141" s="29"/>
      <c r="F141" s="29"/>
      <c r="G141" s="29"/>
      <c r="H141" s="28" t="s">
        <v>129</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37" t="s">
        <v>136</v>
      </c>
      <c r="AK141" s="38"/>
      <c r="AL141" s="38"/>
      <c r="AM141" s="38"/>
      <c r="AN141" s="38"/>
      <c r="AO141" s="38"/>
      <c r="AP141" s="38"/>
      <c r="AQ141" s="38"/>
      <c r="AR141" s="38"/>
      <c r="AS141" s="38"/>
      <c r="AT141" s="38"/>
      <c r="AU141" s="38"/>
      <c r="AV141" s="38"/>
      <c r="AW141" s="38"/>
      <c r="AX141" s="38"/>
      <c r="AY141" s="39"/>
      <c r="AZ141" s="58">
        <v>8.544</v>
      </c>
      <c r="BA141" s="59"/>
      <c r="BB141" s="59"/>
      <c r="BC141" s="59"/>
      <c r="BD141" s="59"/>
      <c r="BE141" s="59"/>
      <c r="BF141" s="59"/>
      <c r="BG141" s="59"/>
      <c r="BH141" s="59"/>
      <c r="BI141" s="59"/>
      <c r="BJ141" s="59"/>
      <c r="BK141" s="59"/>
      <c r="BL141" s="59"/>
      <c r="BM141" s="59"/>
      <c r="BN141" s="59"/>
      <c r="BO141" s="59"/>
      <c r="BP141" s="59"/>
      <c r="BQ141" s="59"/>
      <c r="BR141" s="59"/>
      <c r="BS141" s="60"/>
      <c r="BT141" s="90"/>
      <c r="BU141" s="91"/>
      <c r="BV141" s="91"/>
      <c r="BW141" s="91"/>
      <c r="BX141" s="91"/>
      <c r="BY141" s="91"/>
      <c r="BZ141" s="91"/>
      <c r="CA141" s="91"/>
      <c r="CB141" s="91"/>
      <c r="CC141" s="91"/>
      <c r="CD141" s="91"/>
      <c r="CE141" s="91"/>
      <c r="CF141" s="91"/>
      <c r="CG141" s="91"/>
      <c r="CH141" s="91"/>
      <c r="CI141" s="91"/>
      <c r="CJ141" s="92"/>
      <c r="CK141" s="67">
        <v>8.604</v>
      </c>
      <c r="CL141" s="68"/>
      <c r="CM141" s="68"/>
      <c r="CN141" s="68"/>
      <c r="CO141" s="68"/>
      <c r="CP141" s="68"/>
      <c r="CQ141" s="68"/>
      <c r="CR141" s="68"/>
      <c r="CS141" s="68"/>
      <c r="CT141" s="68"/>
      <c r="CU141" s="68"/>
      <c r="CV141" s="68"/>
      <c r="CW141" s="68"/>
      <c r="CX141" s="68"/>
      <c r="CY141" s="68"/>
      <c r="CZ141" s="68"/>
      <c r="DA141" s="69"/>
    </row>
    <row r="142" spans="1:105" s="1" customFormat="1" ht="15" customHeight="1">
      <c r="A142" s="29"/>
      <c r="B142" s="29"/>
      <c r="C142" s="29"/>
      <c r="D142" s="29"/>
      <c r="E142" s="29"/>
      <c r="F142" s="29"/>
      <c r="G142" s="29"/>
      <c r="H142" s="28" t="s">
        <v>130</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37" t="s">
        <v>136</v>
      </c>
      <c r="AK142" s="38"/>
      <c r="AL142" s="38"/>
      <c r="AM142" s="38"/>
      <c r="AN142" s="38"/>
      <c r="AO142" s="38"/>
      <c r="AP142" s="38"/>
      <c r="AQ142" s="38"/>
      <c r="AR142" s="38"/>
      <c r="AS142" s="38"/>
      <c r="AT142" s="38"/>
      <c r="AU142" s="38"/>
      <c r="AV142" s="38"/>
      <c r="AW142" s="38"/>
      <c r="AX142" s="38"/>
      <c r="AY142" s="39"/>
      <c r="AZ142" s="58">
        <v>0.103</v>
      </c>
      <c r="BA142" s="59"/>
      <c r="BB142" s="59"/>
      <c r="BC142" s="59"/>
      <c r="BD142" s="59"/>
      <c r="BE142" s="59"/>
      <c r="BF142" s="59"/>
      <c r="BG142" s="59"/>
      <c r="BH142" s="59"/>
      <c r="BI142" s="59"/>
      <c r="BJ142" s="59"/>
      <c r="BK142" s="59"/>
      <c r="BL142" s="59"/>
      <c r="BM142" s="59"/>
      <c r="BN142" s="59"/>
      <c r="BO142" s="59"/>
      <c r="BP142" s="59"/>
      <c r="BQ142" s="59"/>
      <c r="BR142" s="59"/>
      <c r="BS142" s="60"/>
      <c r="BT142" s="90"/>
      <c r="BU142" s="91"/>
      <c r="BV142" s="91"/>
      <c r="BW142" s="91"/>
      <c r="BX142" s="91"/>
      <c r="BY142" s="91"/>
      <c r="BZ142" s="91"/>
      <c r="CA142" s="91"/>
      <c r="CB142" s="91"/>
      <c r="CC142" s="91"/>
      <c r="CD142" s="91"/>
      <c r="CE142" s="91"/>
      <c r="CF142" s="91"/>
      <c r="CG142" s="91"/>
      <c r="CH142" s="91"/>
      <c r="CI142" s="91"/>
      <c r="CJ142" s="92"/>
      <c r="CK142" s="67">
        <v>0.105</v>
      </c>
      <c r="CL142" s="68"/>
      <c r="CM142" s="68"/>
      <c r="CN142" s="68"/>
      <c r="CO142" s="68"/>
      <c r="CP142" s="68"/>
      <c r="CQ142" s="68"/>
      <c r="CR142" s="68"/>
      <c r="CS142" s="68"/>
      <c r="CT142" s="68"/>
      <c r="CU142" s="68"/>
      <c r="CV142" s="68"/>
      <c r="CW142" s="68"/>
      <c r="CX142" s="68"/>
      <c r="CY142" s="68"/>
      <c r="CZ142" s="68"/>
      <c r="DA142" s="69"/>
    </row>
    <row r="143" spans="1:105" s="1" customFormat="1" ht="15" customHeight="1">
      <c r="A143" s="29"/>
      <c r="B143" s="29"/>
      <c r="C143" s="29"/>
      <c r="D143" s="29"/>
      <c r="E143" s="29"/>
      <c r="F143" s="29"/>
      <c r="G143" s="29"/>
      <c r="H143" s="28" t="s">
        <v>131</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37" t="s">
        <v>136</v>
      </c>
      <c r="AK143" s="38"/>
      <c r="AL143" s="38"/>
      <c r="AM143" s="38"/>
      <c r="AN143" s="38"/>
      <c r="AO143" s="38"/>
      <c r="AP143" s="38"/>
      <c r="AQ143" s="38"/>
      <c r="AR143" s="38"/>
      <c r="AS143" s="38"/>
      <c r="AT143" s="38"/>
      <c r="AU143" s="38"/>
      <c r="AV143" s="38"/>
      <c r="AW143" s="38"/>
      <c r="AX143" s="38"/>
      <c r="AY143" s="39"/>
      <c r="AZ143" s="58">
        <v>0.005</v>
      </c>
      <c r="BA143" s="59"/>
      <c r="BB143" s="59"/>
      <c r="BC143" s="59"/>
      <c r="BD143" s="59"/>
      <c r="BE143" s="59"/>
      <c r="BF143" s="59"/>
      <c r="BG143" s="59"/>
      <c r="BH143" s="59"/>
      <c r="BI143" s="59"/>
      <c r="BJ143" s="59"/>
      <c r="BK143" s="59"/>
      <c r="BL143" s="59"/>
      <c r="BM143" s="59"/>
      <c r="BN143" s="59"/>
      <c r="BO143" s="59"/>
      <c r="BP143" s="59"/>
      <c r="BQ143" s="59"/>
      <c r="BR143" s="59"/>
      <c r="BS143" s="60"/>
      <c r="BT143" s="90"/>
      <c r="BU143" s="91"/>
      <c r="BV143" s="91"/>
      <c r="BW143" s="91"/>
      <c r="BX143" s="91"/>
      <c r="BY143" s="91"/>
      <c r="BZ143" s="91"/>
      <c r="CA143" s="91"/>
      <c r="CB143" s="91"/>
      <c r="CC143" s="91"/>
      <c r="CD143" s="91"/>
      <c r="CE143" s="91"/>
      <c r="CF143" s="91"/>
      <c r="CG143" s="91"/>
      <c r="CH143" s="91"/>
      <c r="CI143" s="91"/>
      <c r="CJ143" s="92"/>
      <c r="CK143" s="67">
        <v>0.005</v>
      </c>
      <c r="CL143" s="68"/>
      <c r="CM143" s="68"/>
      <c r="CN143" s="68"/>
      <c r="CO143" s="68"/>
      <c r="CP143" s="68"/>
      <c r="CQ143" s="68"/>
      <c r="CR143" s="68"/>
      <c r="CS143" s="68"/>
      <c r="CT143" s="68"/>
      <c r="CU143" s="68"/>
      <c r="CV143" s="68"/>
      <c r="CW143" s="68"/>
      <c r="CX143" s="68"/>
      <c r="CY143" s="68"/>
      <c r="CZ143" s="68"/>
      <c r="DA143" s="69"/>
    </row>
    <row r="144" spans="1:105" s="1" customFormat="1" ht="52.5" customHeight="1">
      <c r="A144" s="29" t="s">
        <v>140</v>
      </c>
      <c r="B144" s="29"/>
      <c r="C144" s="29"/>
      <c r="D144" s="29"/>
      <c r="E144" s="29"/>
      <c r="F144" s="29"/>
      <c r="G144" s="29"/>
      <c r="H144" s="28" t="s">
        <v>141</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37" t="s">
        <v>136</v>
      </c>
      <c r="AK144" s="38"/>
      <c r="AL144" s="38"/>
      <c r="AM144" s="38"/>
      <c r="AN144" s="38"/>
      <c r="AO144" s="38"/>
      <c r="AP144" s="38"/>
      <c r="AQ144" s="38"/>
      <c r="AR144" s="38"/>
      <c r="AS144" s="38"/>
      <c r="AT144" s="38"/>
      <c r="AU144" s="38"/>
      <c r="AV144" s="38"/>
      <c r="AW144" s="38"/>
      <c r="AX144" s="38"/>
      <c r="AY144" s="39"/>
      <c r="AZ144" s="58">
        <v>0.01</v>
      </c>
      <c r="BA144" s="59"/>
      <c r="BB144" s="59"/>
      <c r="BC144" s="59"/>
      <c r="BD144" s="59"/>
      <c r="BE144" s="59"/>
      <c r="BF144" s="59"/>
      <c r="BG144" s="59"/>
      <c r="BH144" s="59"/>
      <c r="BI144" s="59"/>
      <c r="BJ144" s="59"/>
      <c r="BK144" s="59"/>
      <c r="BL144" s="59"/>
      <c r="BM144" s="59"/>
      <c r="BN144" s="59"/>
      <c r="BO144" s="59"/>
      <c r="BP144" s="59"/>
      <c r="BQ144" s="59"/>
      <c r="BR144" s="59"/>
      <c r="BS144" s="60"/>
      <c r="BT144" s="84"/>
      <c r="BU144" s="85"/>
      <c r="BV144" s="85"/>
      <c r="BW144" s="85"/>
      <c r="BX144" s="85"/>
      <c r="BY144" s="85"/>
      <c r="BZ144" s="85"/>
      <c r="CA144" s="85"/>
      <c r="CB144" s="85"/>
      <c r="CC144" s="85"/>
      <c r="CD144" s="85"/>
      <c r="CE144" s="85"/>
      <c r="CF144" s="85"/>
      <c r="CG144" s="85"/>
      <c r="CH144" s="85"/>
      <c r="CI144" s="85"/>
      <c r="CJ144" s="86"/>
      <c r="CK144" s="58">
        <v>0.01</v>
      </c>
      <c r="CL144" s="59"/>
      <c r="CM144" s="59"/>
      <c r="CN144" s="59"/>
      <c r="CO144" s="59"/>
      <c r="CP144" s="59"/>
      <c r="CQ144" s="59"/>
      <c r="CR144" s="59"/>
      <c r="CS144" s="59"/>
      <c r="CT144" s="59"/>
      <c r="CU144" s="59"/>
      <c r="CV144" s="59"/>
      <c r="CW144" s="59"/>
      <c r="CX144" s="59"/>
      <c r="CY144" s="59"/>
      <c r="CZ144" s="59"/>
      <c r="DA144" s="60"/>
    </row>
    <row r="145" spans="1:105" s="1" customFormat="1" ht="29.25" customHeight="1">
      <c r="A145" s="29" t="s">
        <v>42</v>
      </c>
      <c r="B145" s="29"/>
      <c r="C145" s="29"/>
      <c r="D145" s="29"/>
      <c r="E145" s="29"/>
      <c r="F145" s="29"/>
      <c r="G145" s="29"/>
      <c r="H145" s="28" t="s">
        <v>142</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37" t="s">
        <v>143</v>
      </c>
      <c r="AK145" s="38"/>
      <c r="AL145" s="38"/>
      <c r="AM145" s="38"/>
      <c r="AN145" s="38"/>
      <c r="AO145" s="38"/>
      <c r="AP145" s="38"/>
      <c r="AQ145" s="38"/>
      <c r="AR145" s="38"/>
      <c r="AS145" s="38"/>
      <c r="AT145" s="38"/>
      <c r="AU145" s="38"/>
      <c r="AV145" s="38"/>
      <c r="AW145" s="38"/>
      <c r="AX145" s="38"/>
      <c r="AY145" s="39"/>
      <c r="AZ145" s="49">
        <v>384534</v>
      </c>
      <c r="BA145" s="50"/>
      <c r="BB145" s="50"/>
      <c r="BC145" s="50"/>
      <c r="BD145" s="50"/>
      <c r="BE145" s="50"/>
      <c r="BF145" s="50"/>
      <c r="BG145" s="50"/>
      <c r="BH145" s="50"/>
      <c r="BI145" s="50"/>
      <c r="BJ145" s="50"/>
      <c r="BK145" s="50"/>
      <c r="BL145" s="50"/>
      <c r="BM145" s="50"/>
      <c r="BN145" s="50"/>
      <c r="BO145" s="50"/>
      <c r="BP145" s="50"/>
      <c r="BQ145" s="50"/>
      <c r="BR145" s="50"/>
      <c r="BS145" s="51"/>
      <c r="BT145" s="49">
        <v>382995</v>
      </c>
      <c r="BU145" s="50"/>
      <c r="BV145" s="50"/>
      <c r="BW145" s="50"/>
      <c r="BX145" s="50"/>
      <c r="BY145" s="50"/>
      <c r="BZ145" s="50"/>
      <c r="CA145" s="50"/>
      <c r="CB145" s="50"/>
      <c r="CC145" s="50"/>
      <c r="CD145" s="50"/>
      <c r="CE145" s="50"/>
      <c r="CF145" s="50"/>
      <c r="CG145" s="50"/>
      <c r="CH145" s="50"/>
      <c r="CI145" s="50"/>
      <c r="CJ145" s="51"/>
      <c r="CK145" s="64">
        <v>384145</v>
      </c>
      <c r="CL145" s="65"/>
      <c r="CM145" s="65"/>
      <c r="CN145" s="65"/>
      <c r="CO145" s="65"/>
      <c r="CP145" s="65"/>
      <c r="CQ145" s="65"/>
      <c r="CR145" s="65"/>
      <c r="CS145" s="65"/>
      <c r="CT145" s="65"/>
      <c r="CU145" s="65"/>
      <c r="CV145" s="65"/>
      <c r="CW145" s="65"/>
      <c r="CX145" s="65"/>
      <c r="CY145" s="65"/>
      <c r="CZ145" s="65"/>
      <c r="DA145" s="66"/>
    </row>
    <row r="146" spans="1:105" s="1" customFormat="1" ht="15" customHeight="1">
      <c r="A146" s="29"/>
      <c r="B146" s="29"/>
      <c r="C146" s="29"/>
      <c r="D146" s="29"/>
      <c r="E146" s="29"/>
      <c r="F146" s="29"/>
      <c r="G146" s="29"/>
      <c r="H146" s="28" t="s">
        <v>65</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37"/>
      <c r="AK146" s="38"/>
      <c r="AL146" s="38"/>
      <c r="AM146" s="38"/>
      <c r="AN146" s="38"/>
      <c r="AO146" s="38"/>
      <c r="AP146" s="38"/>
      <c r="AQ146" s="38"/>
      <c r="AR146" s="38"/>
      <c r="AS146" s="38"/>
      <c r="AT146" s="38"/>
      <c r="AU146" s="38"/>
      <c r="AV146" s="38"/>
      <c r="AW146" s="38"/>
      <c r="AX146" s="38"/>
      <c r="AY146" s="39"/>
      <c r="AZ146" s="45"/>
      <c r="BA146" s="46"/>
      <c r="BB146" s="46"/>
      <c r="BC146" s="46"/>
      <c r="BD146" s="46"/>
      <c r="BE146" s="46"/>
      <c r="BF146" s="46"/>
      <c r="BG146" s="46"/>
      <c r="BH146" s="46"/>
      <c r="BI146" s="46"/>
      <c r="BJ146" s="46"/>
      <c r="BK146" s="46"/>
      <c r="BL146" s="46"/>
      <c r="BM146" s="46"/>
      <c r="BN146" s="46"/>
      <c r="BO146" s="46"/>
      <c r="BP146" s="46"/>
      <c r="BQ146" s="46"/>
      <c r="BR146" s="46"/>
      <c r="BS146" s="47"/>
      <c r="BT146" s="45"/>
      <c r="BU146" s="46"/>
      <c r="BV146" s="46"/>
      <c r="BW146" s="46"/>
      <c r="BX146" s="46"/>
      <c r="BY146" s="46"/>
      <c r="BZ146" s="46"/>
      <c r="CA146" s="46"/>
      <c r="CB146" s="46"/>
      <c r="CC146" s="46"/>
      <c r="CD146" s="46"/>
      <c r="CE146" s="46"/>
      <c r="CF146" s="46"/>
      <c r="CG146" s="46"/>
      <c r="CH146" s="46"/>
      <c r="CI146" s="46"/>
      <c r="CJ146" s="47"/>
      <c r="CK146" s="61"/>
      <c r="CL146" s="62"/>
      <c r="CM146" s="62"/>
      <c r="CN146" s="62"/>
      <c r="CO146" s="62"/>
      <c r="CP146" s="62"/>
      <c r="CQ146" s="62"/>
      <c r="CR146" s="62"/>
      <c r="CS146" s="62"/>
      <c r="CT146" s="62"/>
      <c r="CU146" s="62"/>
      <c r="CV146" s="62"/>
      <c r="CW146" s="62"/>
      <c r="CX146" s="62"/>
      <c r="CY146" s="62"/>
      <c r="CZ146" s="62"/>
      <c r="DA146" s="63"/>
    </row>
    <row r="147" spans="1:110" s="1" customFormat="1" ht="25.5" customHeight="1">
      <c r="A147" s="29" t="s">
        <v>44</v>
      </c>
      <c r="B147" s="29"/>
      <c r="C147" s="29"/>
      <c r="D147" s="29"/>
      <c r="E147" s="29"/>
      <c r="F147" s="29"/>
      <c r="G147" s="29"/>
      <c r="H147" s="28" t="s">
        <v>144</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37" t="s">
        <v>143</v>
      </c>
      <c r="AK147" s="38"/>
      <c r="AL147" s="38"/>
      <c r="AM147" s="38"/>
      <c r="AN147" s="38"/>
      <c r="AO147" s="38"/>
      <c r="AP147" s="38"/>
      <c r="AQ147" s="38"/>
      <c r="AR147" s="38"/>
      <c r="AS147" s="38"/>
      <c r="AT147" s="38"/>
      <c r="AU147" s="38"/>
      <c r="AV147" s="38"/>
      <c r="AW147" s="38"/>
      <c r="AX147" s="38"/>
      <c r="AY147" s="39"/>
      <c r="AZ147" s="49">
        <v>353103</v>
      </c>
      <c r="BA147" s="50"/>
      <c r="BB147" s="50"/>
      <c r="BC147" s="50"/>
      <c r="BD147" s="50"/>
      <c r="BE147" s="50"/>
      <c r="BF147" s="50"/>
      <c r="BG147" s="50"/>
      <c r="BH147" s="50"/>
      <c r="BI147" s="50"/>
      <c r="BJ147" s="50"/>
      <c r="BK147" s="50"/>
      <c r="BL147" s="50"/>
      <c r="BM147" s="50"/>
      <c r="BN147" s="50"/>
      <c r="BO147" s="50"/>
      <c r="BP147" s="50"/>
      <c r="BQ147" s="50"/>
      <c r="BR147" s="50"/>
      <c r="BS147" s="51"/>
      <c r="BT147" s="49">
        <v>351862</v>
      </c>
      <c r="BU147" s="50"/>
      <c r="BV147" s="50"/>
      <c r="BW147" s="50"/>
      <c r="BX147" s="50"/>
      <c r="BY147" s="50"/>
      <c r="BZ147" s="50"/>
      <c r="CA147" s="50"/>
      <c r="CB147" s="50"/>
      <c r="CC147" s="50"/>
      <c r="CD147" s="50"/>
      <c r="CE147" s="50"/>
      <c r="CF147" s="50"/>
      <c r="CG147" s="50"/>
      <c r="CH147" s="50"/>
      <c r="CI147" s="50"/>
      <c r="CJ147" s="51"/>
      <c r="CK147" s="64">
        <v>352811</v>
      </c>
      <c r="CL147" s="65"/>
      <c r="CM147" s="65"/>
      <c r="CN147" s="65"/>
      <c r="CO147" s="65"/>
      <c r="CP147" s="65"/>
      <c r="CQ147" s="65"/>
      <c r="CR147" s="65"/>
      <c r="CS147" s="65"/>
      <c r="CT147" s="65"/>
      <c r="CU147" s="65"/>
      <c r="CV147" s="65"/>
      <c r="CW147" s="65"/>
      <c r="CX147" s="65"/>
      <c r="CY147" s="65"/>
      <c r="CZ147" s="65"/>
      <c r="DA147" s="66"/>
      <c r="DF147" s="24"/>
    </row>
    <row r="148" spans="1:105" s="1" customFormat="1" ht="68.25" customHeight="1">
      <c r="A148" s="29" t="s">
        <v>47</v>
      </c>
      <c r="B148" s="29"/>
      <c r="C148" s="29"/>
      <c r="D148" s="29"/>
      <c r="E148" s="29"/>
      <c r="F148" s="29"/>
      <c r="G148" s="29"/>
      <c r="H148" s="28" t="s">
        <v>145</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37" t="s">
        <v>143</v>
      </c>
      <c r="AK148" s="38"/>
      <c r="AL148" s="38"/>
      <c r="AM148" s="38"/>
      <c r="AN148" s="38"/>
      <c r="AO148" s="38"/>
      <c r="AP148" s="38"/>
      <c r="AQ148" s="38"/>
      <c r="AR148" s="38"/>
      <c r="AS148" s="38"/>
      <c r="AT148" s="38"/>
      <c r="AU148" s="38"/>
      <c r="AV148" s="38"/>
      <c r="AW148" s="38"/>
      <c r="AX148" s="38"/>
      <c r="AY148" s="39"/>
      <c r="AZ148" s="49">
        <v>30205</v>
      </c>
      <c r="BA148" s="50"/>
      <c r="BB148" s="50"/>
      <c r="BC148" s="50"/>
      <c r="BD148" s="50"/>
      <c r="BE148" s="50"/>
      <c r="BF148" s="50"/>
      <c r="BG148" s="50"/>
      <c r="BH148" s="50"/>
      <c r="BI148" s="50"/>
      <c r="BJ148" s="50"/>
      <c r="BK148" s="50"/>
      <c r="BL148" s="50"/>
      <c r="BM148" s="50"/>
      <c r="BN148" s="50"/>
      <c r="BO148" s="50"/>
      <c r="BP148" s="50"/>
      <c r="BQ148" s="50"/>
      <c r="BR148" s="50"/>
      <c r="BS148" s="51"/>
      <c r="BT148" s="49">
        <f>BT149+BT150+BT151</f>
        <v>29904</v>
      </c>
      <c r="BU148" s="50"/>
      <c r="BV148" s="50"/>
      <c r="BW148" s="50"/>
      <c r="BX148" s="50"/>
      <c r="BY148" s="50"/>
      <c r="BZ148" s="50"/>
      <c r="CA148" s="50"/>
      <c r="CB148" s="50"/>
      <c r="CC148" s="50"/>
      <c r="CD148" s="50"/>
      <c r="CE148" s="50"/>
      <c r="CF148" s="50"/>
      <c r="CG148" s="50"/>
      <c r="CH148" s="50"/>
      <c r="CI148" s="50"/>
      <c r="CJ148" s="51"/>
      <c r="CK148" s="64">
        <f>CK149+CK150+CK151</f>
        <v>30108</v>
      </c>
      <c r="CL148" s="65"/>
      <c r="CM148" s="65"/>
      <c r="CN148" s="65"/>
      <c r="CO148" s="65"/>
      <c r="CP148" s="65"/>
      <c r="CQ148" s="65"/>
      <c r="CR148" s="65"/>
      <c r="CS148" s="65"/>
      <c r="CT148" s="65"/>
      <c r="CU148" s="65"/>
      <c r="CV148" s="65"/>
      <c r="CW148" s="65"/>
      <c r="CX148" s="65"/>
      <c r="CY148" s="65"/>
      <c r="CZ148" s="65"/>
      <c r="DA148" s="66"/>
    </row>
    <row r="149" spans="1:105" s="1" customFormat="1" ht="15" customHeight="1">
      <c r="A149" s="29"/>
      <c r="B149" s="29"/>
      <c r="C149" s="29"/>
      <c r="D149" s="29"/>
      <c r="E149" s="29"/>
      <c r="F149" s="29"/>
      <c r="G149" s="29"/>
      <c r="H149" s="28" t="s">
        <v>129</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37" t="s">
        <v>143</v>
      </c>
      <c r="AK149" s="38"/>
      <c r="AL149" s="38"/>
      <c r="AM149" s="38"/>
      <c r="AN149" s="38"/>
      <c r="AO149" s="38"/>
      <c r="AP149" s="38"/>
      <c r="AQ149" s="38"/>
      <c r="AR149" s="38"/>
      <c r="AS149" s="38"/>
      <c r="AT149" s="38"/>
      <c r="AU149" s="38"/>
      <c r="AV149" s="38"/>
      <c r="AW149" s="38"/>
      <c r="AX149" s="38"/>
      <c r="AY149" s="39"/>
      <c r="AZ149" s="45">
        <v>29744</v>
      </c>
      <c r="BA149" s="46"/>
      <c r="BB149" s="46"/>
      <c r="BC149" s="46"/>
      <c r="BD149" s="46"/>
      <c r="BE149" s="46"/>
      <c r="BF149" s="46"/>
      <c r="BG149" s="46"/>
      <c r="BH149" s="46"/>
      <c r="BI149" s="46"/>
      <c r="BJ149" s="46"/>
      <c r="BK149" s="46"/>
      <c r="BL149" s="46"/>
      <c r="BM149" s="46"/>
      <c r="BN149" s="46"/>
      <c r="BO149" s="46"/>
      <c r="BP149" s="46"/>
      <c r="BQ149" s="46"/>
      <c r="BR149" s="46"/>
      <c r="BS149" s="47"/>
      <c r="BT149" s="45">
        <v>29452</v>
      </c>
      <c r="BU149" s="46"/>
      <c r="BV149" s="46"/>
      <c r="BW149" s="46"/>
      <c r="BX149" s="46"/>
      <c r="BY149" s="46"/>
      <c r="BZ149" s="46"/>
      <c r="CA149" s="46"/>
      <c r="CB149" s="46"/>
      <c r="CC149" s="46"/>
      <c r="CD149" s="46"/>
      <c r="CE149" s="46"/>
      <c r="CF149" s="46"/>
      <c r="CG149" s="46"/>
      <c r="CH149" s="46"/>
      <c r="CI149" s="46"/>
      <c r="CJ149" s="47"/>
      <c r="CK149" s="61">
        <v>29650</v>
      </c>
      <c r="CL149" s="62"/>
      <c r="CM149" s="62"/>
      <c r="CN149" s="62"/>
      <c r="CO149" s="62"/>
      <c r="CP149" s="62"/>
      <c r="CQ149" s="62"/>
      <c r="CR149" s="62"/>
      <c r="CS149" s="62"/>
      <c r="CT149" s="62"/>
      <c r="CU149" s="62"/>
      <c r="CV149" s="62"/>
      <c r="CW149" s="62"/>
      <c r="CX149" s="62"/>
      <c r="CY149" s="62"/>
      <c r="CZ149" s="62"/>
      <c r="DA149" s="63"/>
    </row>
    <row r="150" spans="1:105" s="1" customFormat="1" ht="15" customHeight="1">
      <c r="A150" s="29"/>
      <c r="B150" s="29"/>
      <c r="C150" s="29"/>
      <c r="D150" s="29"/>
      <c r="E150" s="29"/>
      <c r="F150" s="29"/>
      <c r="G150" s="29"/>
      <c r="H150" s="28" t="s">
        <v>130</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37" t="s">
        <v>143</v>
      </c>
      <c r="AK150" s="38"/>
      <c r="AL150" s="38"/>
      <c r="AM150" s="38"/>
      <c r="AN150" s="38"/>
      <c r="AO150" s="38"/>
      <c r="AP150" s="38"/>
      <c r="AQ150" s="38"/>
      <c r="AR150" s="38"/>
      <c r="AS150" s="38"/>
      <c r="AT150" s="38"/>
      <c r="AU150" s="38"/>
      <c r="AV150" s="38"/>
      <c r="AW150" s="38"/>
      <c r="AX150" s="38"/>
      <c r="AY150" s="39"/>
      <c r="AZ150" s="45">
        <v>442</v>
      </c>
      <c r="BA150" s="46"/>
      <c r="BB150" s="46"/>
      <c r="BC150" s="46"/>
      <c r="BD150" s="46"/>
      <c r="BE150" s="46"/>
      <c r="BF150" s="46"/>
      <c r="BG150" s="46"/>
      <c r="BH150" s="46"/>
      <c r="BI150" s="46"/>
      <c r="BJ150" s="46"/>
      <c r="BK150" s="46"/>
      <c r="BL150" s="46"/>
      <c r="BM150" s="46"/>
      <c r="BN150" s="46"/>
      <c r="BO150" s="46"/>
      <c r="BP150" s="46"/>
      <c r="BQ150" s="46"/>
      <c r="BR150" s="46"/>
      <c r="BS150" s="47"/>
      <c r="BT150" s="45">
        <v>438</v>
      </c>
      <c r="BU150" s="46"/>
      <c r="BV150" s="46"/>
      <c r="BW150" s="46"/>
      <c r="BX150" s="46"/>
      <c r="BY150" s="46"/>
      <c r="BZ150" s="46"/>
      <c r="CA150" s="46"/>
      <c r="CB150" s="46"/>
      <c r="CC150" s="46"/>
      <c r="CD150" s="46"/>
      <c r="CE150" s="46"/>
      <c r="CF150" s="46"/>
      <c r="CG150" s="46"/>
      <c r="CH150" s="46"/>
      <c r="CI150" s="46"/>
      <c r="CJ150" s="47"/>
      <c r="CK150" s="61">
        <v>439</v>
      </c>
      <c r="CL150" s="62"/>
      <c r="CM150" s="62"/>
      <c r="CN150" s="62"/>
      <c r="CO150" s="62"/>
      <c r="CP150" s="62"/>
      <c r="CQ150" s="62"/>
      <c r="CR150" s="62"/>
      <c r="CS150" s="62"/>
      <c r="CT150" s="62"/>
      <c r="CU150" s="62"/>
      <c r="CV150" s="62"/>
      <c r="CW150" s="62"/>
      <c r="CX150" s="62"/>
      <c r="CY150" s="62"/>
      <c r="CZ150" s="62"/>
      <c r="DA150" s="63"/>
    </row>
    <row r="151" spans="1:105" s="1" customFormat="1" ht="15" customHeight="1">
      <c r="A151" s="29"/>
      <c r="B151" s="29"/>
      <c r="C151" s="29"/>
      <c r="D151" s="29"/>
      <c r="E151" s="29"/>
      <c r="F151" s="29"/>
      <c r="G151" s="29"/>
      <c r="H151" s="28" t="s">
        <v>131</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37" t="s">
        <v>143</v>
      </c>
      <c r="AK151" s="38"/>
      <c r="AL151" s="38"/>
      <c r="AM151" s="38"/>
      <c r="AN151" s="38"/>
      <c r="AO151" s="38"/>
      <c r="AP151" s="38"/>
      <c r="AQ151" s="38"/>
      <c r="AR151" s="38"/>
      <c r="AS151" s="38"/>
      <c r="AT151" s="38"/>
      <c r="AU151" s="38"/>
      <c r="AV151" s="38"/>
      <c r="AW151" s="38"/>
      <c r="AX151" s="38"/>
      <c r="AY151" s="39"/>
      <c r="AZ151" s="45">
        <v>19</v>
      </c>
      <c r="BA151" s="46"/>
      <c r="BB151" s="46"/>
      <c r="BC151" s="46"/>
      <c r="BD151" s="46"/>
      <c r="BE151" s="46"/>
      <c r="BF151" s="46"/>
      <c r="BG151" s="46"/>
      <c r="BH151" s="46"/>
      <c r="BI151" s="46"/>
      <c r="BJ151" s="46"/>
      <c r="BK151" s="46"/>
      <c r="BL151" s="46"/>
      <c r="BM151" s="46"/>
      <c r="BN151" s="46"/>
      <c r="BO151" s="46"/>
      <c r="BP151" s="46"/>
      <c r="BQ151" s="46"/>
      <c r="BR151" s="46"/>
      <c r="BS151" s="47"/>
      <c r="BT151" s="49">
        <v>14</v>
      </c>
      <c r="BU151" s="50"/>
      <c r="BV151" s="50"/>
      <c r="BW151" s="50"/>
      <c r="BX151" s="50"/>
      <c r="BY151" s="50"/>
      <c r="BZ151" s="50"/>
      <c r="CA151" s="50"/>
      <c r="CB151" s="50"/>
      <c r="CC151" s="50"/>
      <c r="CD151" s="50"/>
      <c r="CE151" s="50"/>
      <c r="CF151" s="50"/>
      <c r="CG151" s="50"/>
      <c r="CH151" s="50"/>
      <c r="CI151" s="50"/>
      <c r="CJ151" s="51"/>
      <c r="CK151" s="45">
        <v>19</v>
      </c>
      <c r="CL151" s="46"/>
      <c r="CM151" s="46"/>
      <c r="CN151" s="46"/>
      <c r="CO151" s="46"/>
      <c r="CP151" s="46"/>
      <c r="CQ151" s="46"/>
      <c r="CR151" s="46"/>
      <c r="CS151" s="46"/>
      <c r="CT151" s="46"/>
      <c r="CU151" s="46"/>
      <c r="CV151" s="46"/>
      <c r="CW151" s="46"/>
      <c r="CX151" s="46"/>
      <c r="CY151" s="46"/>
      <c r="CZ151" s="46"/>
      <c r="DA151" s="47"/>
    </row>
    <row r="152" spans="1:105" s="1" customFormat="1" ht="14.25" customHeight="1">
      <c r="A152" s="29" t="s">
        <v>62</v>
      </c>
      <c r="B152" s="29"/>
      <c r="C152" s="29"/>
      <c r="D152" s="29"/>
      <c r="E152" s="29"/>
      <c r="F152" s="29"/>
      <c r="G152" s="29"/>
      <c r="H152" s="28" t="s">
        <v>146</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37" t="s">
        <v>143</v>
      </c>
      <c r="AK152" s="38"/>
      <c r="AL152" s="38"/>
      <c r="AM152" s="38"/>
      <c r="AN152" s="38"/>
      <c r="AO152" s="38"/>
      <c r="AP152" s="38"/>
      <c r="AQ152" s="38"/>
      <c r="AR152" s="38"/>
      <c r="AS152" s="38"/>
      <c r="AT152" s="38"/>
      <c r="AU152" s="38"/>
      <c r="AV152" s="38"/>
      <c r="AW152" s="38"/>
      <c r="AX152" s="38"/>
      <c r="AY152" s="39"/>
      <c r="AZ152" s="49">
        <v>1226</v>
      </c>
      <c r="BA152" s="50"/>
      <c r="BB152" s="50"/>
      <c r="BC152" s="50"/>
      <c r="BD152" s="50"/>
      <c r="BE152" s="50"/>
      <c r="BF152" s="50"/>
      <c r="BG152" s="50"/>
      <c r="BH152" s="50"/>
      <c r="BI152" s="50"/>
      <c r="BJ152" s="50"/>
      <c r="BK152" s="50"/>
      <c r="BL152" s="50"/>
      <c r="BM152" s="50"/>
      <c r="BN152" s="50"/>
      <c r="BO152" s="50"/>
      <c r="BP152" s="50"/>
      <c r="BQ152" s="50"/>
      <c r="BR152" s="50"/>
      <c r="BS152" s="51"/>
      <c r="BT152" s="64">
        <v>1229</v>
      </c>
      <c r="BU152" s="65"/>
      <c r="BV152" s="65"/>
      <c r="BW152" s="65"/>
      <c r="BX152" s="65"/>
      <c r="BY152" s="65"/>
      <c r="BZ152" s="65"/>
      <c r="CA152" s="65"/>
      <c r="CB152" s="65"/>
      <c r="CC152" s="65"/>
      <c r="CD152" s="65"/>
      <c r="CE152" s="65"/>
      <c r="CF152" s="65"/>
      <c r="CG152" s="65"/>
      <c r="CH152" s="65"/>
      <c r="CI152" s="65"/>
      <c r="CJ152" s="66"/>
      <c r="CK152" s="49">
        <v>1226</v>
      </c>
      <c r="CL152" s="50"/>
      <c r="CM152" s="50"/>
      <c r="CN152" s="50"/>
      <c r="CO152" s="50"/>
      <c r="CP152" s="50"/>
      <c r="CQ152" s="50"/>
      <c r="CR152" s="50"/>
      <c r="CS152" s="50"/>
      <c r="CT152" s="50"/>
      <c r="CU152" s="50"/>
      <c r="CV152" s="50"/>
      <c r="CW152" s="50"/>
      <c r="CX152" s="50"/>
      <c r="CY152" s="50"/>
      <c r="CZ152" s="50"/>
      <c r="DA152" s="51"/>
    </row>
    <row r="153" spans="1:110" s="1" customFormat="1" ht="29.25" customHeight="1">
      <c r="A153" s="29" t="s">
        <v>82</v>
      </c>
      <c r="B153" s="29"/>
      <c r="C153" s="29"/>
      <c r="D153" s="29"/>
      <c r="E153" s="29"/>
      <c r="F153" s="29"/>
      <c r="G153" s="29"/>
      <c r="H153" s="28" t="s">
        <v>147</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37" t="s">
        <v>30</v>
      </c>
      <c r="AK153" s="38"/>
      <c r="AL153" s="38"/>
      <c r="AM153" s="38"/>
      <c r="AN153" s="38"/>
      <c r="AO153" s="38"/>
      <c r="AP153" s="38"/>
      <c r="AQ153" s="38"/>
      <c r="AR153" s="38"/>
      <c r="AS153" s="38"/>
      <c r="AT153" s="38"/>
      <c r="AU153" s="38"/>
      <c r="AV153" s="38"/>
      <c r="AW153" s="38"/>
      <c r="AX153" s="38"/>
      <c r="AY153" s="39"/>
      <c r="AZ153" s="49">
        <f>1201364399/1000</f>
        <v>1201364.399</v>
      </c>
      <c r="BA153" s="50"/>
      <c r="BB153" s="50"/>
      <c r="BC153" s="50"/>
      <c r="BD153" s="50"/>
      <c r="BE153" s="50"/>
      <c r="BF153" s="50"/>
      <c r="BG153" s="50"/>
      <c r="BH153" s="50"/>
      <c r="BI153" s="50"/>
      <c r="BJ153" s="50"/>
      <c r="BK153" s="50"/>
      <c r="BL153" s="50"/>
      <c r="BM153" s="50"/>
      <c r="BN153" s="50"/>
      <c r="BO153" s="50"/>
      <c r="BP153" s="50"/>
      <c r="BQ153" s="50"/>
      <c r="BR153" s="50"/>
      <c r="BS153" s="51"/>
      <c r="BT153" s="49">
        <f>1409047544/1000</f>
        <v>1409047.544</v>
      </c>
      <c r="BU153" s="50"/>
      <c r="BV153" s="50"/>
      <c r="BW153" s="50"/>
      <c r="BX153" s="50"/>
      <c r="BY153" s="50"/>
      <c r="BZ153" s="50"/>
      <c r="CA153" s="50"/>
      <c r="CB153" s="50"/>
      <c r="CC153" s="50"/>
      <c r="CD153" s="50"/>
      <c r="CE153" s="50"/>
      <c r="CF153" s="50"/>
      <c r="CG153" s="50"/>
      <c r="CH153" s="50"/>
      <c r="CI153" s="50"/>
      <c r="CJ153" s="51"/>
      <c r="CK153" s="49">
        <v>2043657.4434</v>
      </c>
      <c r="CL153" s="50"/>
      <c r="CM153" s="50"/>
      <c r="CN153" s="50"/>
      <c r="CO153" s="50"/>
      <c r="CP153" s="50"/>
      <c r="CQ153" s="50"/>
      <c r="CR153" s="50"/>
      <c r="CS153" s="50"/>
      <c r="CT153" s="50"/>
      <c r="CU153" s="50"/>
      <c r="CV153" s="50"/>
      <c r="CW153" s="50"/>
      <c r="CX153" s="50"/>
      <c r="CY153" s="50"/>
      <c r="CZ153" s="50"/>
      <c r="DA153" s="51"/>
      <c r="DF153" s="25"/>
    </row>
    <row r="154" spans="1:105" s="1" customFormat="1" ht="41.25" customHeight="1">
      <c r="A154" s="29" t="s">
        <v>92</v>
      </c>
      <c r="B154" s="29"/>
      <c r="C154" s="29"/>
      <c r="D154" s="29"/>
      <c r="E154" s="29"/>
      <c r="F154" s="29"/>
      <c r="G154" s="29"/>
      <c r="H154" s="28" t="s">
        <v>83</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32"/>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4"/>
    </row>
    <row r="155" spans="1:105" s="1" customFormat="1" ht="27.75" customHeight="1">
      <c r="A155" s="29" t="s">
        <v>148</v>
      </c>
      <c r="B155" s="29"/>
      <c r="C155" s="29"/>
      <c r="D155" s="29"/>
      <c r="E155" s="29"/>
      <c r="F155" s="29"/>
      <c r="G155" s="29"/>
      <c r="H155" s="28" t="s">
        <v>86</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32" t="s">
        <v>85</v>
      </c>
      <c r="AK155" s="33"/>
      <c r="AL155" s="33"/>
      <c r="AM155" s="33"/>
      <c r="AN155" s="33"/>
      <c r="AO155" s="33"/>
      <c r="AP155" s="33"/>
      <c r="AQ155" s="33"/>
      <c r="AR155" s="33"/>
      <c r="AS155" s="33"/>
      <c r="AT155" s="33"/>
      <c r="AU155" s="33"/>
      <c r="AV155" s="33"/>
      <c r="AW155" s="33"/>
      <c r="AX155" s="33"/>
      <c r="AY155" s="34"/>
      <c r="AZ155" s="37">
        <v>409.84</v>
      </c>
      <c r="BA155" s="38"/>
      <c r="BB155" s="38"/>
      <c r="BC155" s="38"/>
      <c r="BD155" s="38"/>
      <c r="BE155" s="38"/>
      <c r="BF155" s="38"/>
      <c r="BG155" s="38"/>
      <c r="BH155" s="38"/>
      <c r="BI155" s="38"/>
      <c r="BJ155" s="38"/>
      <c r="BK155" s="38"/>
      <c r="BL155" s="38"/>
      <c r="BM155" s="38"/>
      <c r="BN155" s="38"/>
      <c r="BO155" s="38"/>
      <c r="BP155" s="38"/>
      <c r="BQ155" s="38"/>
      <c r="BR155" s="38"/>
      <c r="BS155" s="39"/>
      <c r="BT155" s="81" t="s">
        <v>227</v>
      </c>
      <c r="BU155" s="82"/>
      <c r="BV155" s="82"/>
      <c r="BW155" s="82"/>
      <c r="BX155" s="82"/>
      <c r="BY155" s="82"/>
      <c r="BZ155" s="82"/>
      <c r="CA155" s="82"/>
      <c r="CB155" s="82"/>
      <c r="CC155" s="82"/>
      <c r="CD155" s="82"/>
      <c r="CE155" s="82"/>
      <c r="CF155" s="82"/>
      <c r="CG155" s="82"/>
      <c r="CH155" s="82"/>
      <c r="CI155" s="82"/>
      <c r="CJ155" s="83"/>
      <c r="CK155" s="81" t="s">
        <v>227</v>
      </c>
      <c r="CL155" s="82"/>
      <c r="CM155" s="82"/>
      <c r="CN155" s="82"/>
      <c r="CO155" s="82"/>
      <c r="CP155" s="82"/>
      <c r="CQ155" s="82"/>
      <c r="CR155" s="82"/>
      <c r="CS155" s="82"/>
      <c r="CT155" s="82"/>
      <c r="CU155" s="82"/>
      <c r="CV155" s="82"/>
      <c r="CW155" s="82"/>
      <c r="CX155" s="82"/>
      <c r="CY155" s="82"/>
      <c r="CZ155" s="82"/>
      <c r="DA155" s="83"/>
    </row>
    <row r="156" spans="1:105" s="1" customFormat="1" ht="31.5" customHeight="1">
      <c r="A156" s="29" t="s">
        <v>149</v>
      </c>
      <c r="B156" s="29"/>
      <c r="C156" s="29"/>
      <c r="D156" s="29"/>
      <c r="E156" s="29"/>
      <c r="F156" s="29"/>
      <c r="G156" s="29"/>
      <c r="H156" s="28" t="s">
        <v>89</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37" t="s">
        <v>88</v>
      </c>
      <c r="AK156" s="38"/>
      <c r="AL156" s="38"/>
      <c r="AM156" s="38"/>
      <c r="AN156" s="38"/>
      <c r="AO156" s="38"/>
      <c r="AP156" s="38"/>
      <c r="AQ156" s="38"/>
      <c r="AR156" s="38"/>
      <c r="AS156" s="38"/>
      <c r="AT156" s="38"/>
      <c r="AU156" s="38"/>
      <c r="AV156" s="38"/>
      <c r="AW156" s="38"/>
      <c r="AX156" s="38"/>
      <c r="AY156" s="39"/>
      <c r="AZ156" s="58">
        <v>71.6</v>
      </c>
      <c r="BA156" s="59"/>
      <c r="BB156" s="59"/>
      <c r="BC156" s="59"/>
      <c r="BD156" s="59"/>
      <c r="BE156" s="59"/>
      <c r="BF156" s="59"/>
      <c r="BG156" s="59"/>
      <c r="BH156" s="59"/>
      <c r="BI156" s="59"/>
      <c r="BJ156" s="59"/>
      <c r="BK156" s="59"/>
      <c r="BL156" s="59"/>
      <c r="BM156" s="59"/>
      <c r="BN156" s="59"/>
      <c r="BO156" s="59"/>
      <c r="BP156" s="59"/>
      <c r="BQ156" s="59"/>
      <c r="BR156" s="59"/>
      <c r="BS156" s="60"/>
      <c r="BT156" s="84"/>
      <c r="BU156" s="85"/>
      <c r="BV156" s="85"/>
      <c r="BW156" s="85"/>
      <c r="BX156" s="85"/>
      <c r="BY156" s="85"/>
      <c r="BZ156" s="85"/>
      <c r="CA156" s="85"/>
      <c r="CB156" s="85"/>
      <c r="CC156" s="85"/>
      <c r="CD156" s="85"/>
      <c r="CE156" s="85"/>
      <c r="CF156" s="85"/>
      <c r="CG156" s="85"/>
      <c r="CH156" s="85"/>
      <c r="CI156" s="85"/>
      <c r="CJ156" s="86"/>
      <c r="CK156" s="84"/>
      <c r="CL156" s="85"/>
      <c r="CM156" s="85"/>
      <c r="CN156" s="85"/>
      <c r="CO156" s="85"/>
      <c r="CP156" s="85"/>
      <c r="CQ156" s="85"/>
      <c r="CR156" s="85"/>
      <c r="CS156" s="85"/>
      <c r="CT156" s="85"/>
      <c r="CU156" s="85"/>
      <c r="CV156" s="85"/>
      <c r="CW156" s="85"/>
      <c r="CX156" s="85"/>
      <c r="CY156" s="85"/>
      <c r="CZ156" s="85"/>
      <c r="DA156" s="86"/>
    </row>
    <row r="157" spans="1:105" s="1" customFormat="1" ht="75.75" customHeight="1">
      <c r="A157" s="44" t="s">
        <v>150</v>
      </c>
      <c r="B157" s="29"/>
      <c r="C157" s="29"/>
      <c r="D157" s="29"/>
      <c r="E157" s="29"/>
      <c r="F157" s="29"/>
      <c r="G157" s="29"/>
      <c r="H157" s="28" t="s">
        <v>91</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37"/>
      <c r="AK157" s="38"/>
      <c r="AL157" s="38"/>
      <c r="AM157" s="38"/>
      <c r="AN157" s="38"/>
      <c r="AO157" s="38"/>
      <c r="AP157" s="38"/>
      <c r="AQ157" s="38"/>
      <c r="AR157" s="38"/>
      <c r="AS157" s="38"/>
      <c r="AT157" s="38"/>
      <c r="AU157" s="38"/>
      <c r="AV157" s="38"/>
      <c r="AW157" s="38"/>
      <c r="AX157" s="38"/>
      <c r="AY157" s="39"/>
      <c r="AZ157" s="55" t="s">
        <v>246</v>
      </c>
      <c r="BA157" s="56"/>
      <c r="BB157" s="56"/>
      <c r="BC157" s="56"/>
      <c r="BD157" s="56"/>
      <c r="BE157" s="56"/>
      <c r="BF157" s="56"/>
      <c r="BG157" s="56"/>
      <c r="BH157" s="56"/>
      <c r="BI157" s="56"/>
      <c r="BJ157" s="56"/>
      <c r="BK157" s="56"/>
      <c r="BL157" s="56"/>
      <c r="BM157" s="56"/>
      <c r="BN157" s="56"/>
      <c r="BO157" s="56"/>
      <c r="BP157" s="56"/>
      <c r="BQ157" s="56"/>
      <c r="BR157" s="56"/>
      <c r="BS157" s="57"/>
      <c r="BT157" s="52" t="s">
        <v>226</v>
      </c>
      <c r="BU157" s="53"/>
      <c r="BV157" s="53"/>
      <c r="BW157" s="53"/>
      <c r="BX157" s="53"/>
      <c r="BY157" s="53"/>
      <c r="BZ157" s="53"/>
      <c r="CA157" s="53"/>
      <c r="CB157" s="53"/>
      <c r="CC157" s="53"/>
      <c r="CD157" s="53"/>
      <c r="CE157" s="53"/>
      <c r="CF157" s="53"/>
      <c r="CG157" s="53"/>
      <c r="CH157" s="53"/>
      <c r="CI157" s="53"/>
      <c r="CJ157" s="54"/>
      <c r="CK157" s="52" t="s">
        <v>226</v>
      </c>
      <c r="CL157" s="53"/>
      <c r="CM157" s="53"/>
      <c r="CN157" s="53"/>
      <c r="CO157" s="53"/>
      <c r="CP157" s="53"/>
      <c r="CQ157" s="53"/>
      <c r="CR157" s="53"/>
      <c r="CS157" s="53"/>
      <c r="CT157" s="53"/>
      <c r="CU157" s="53"/>
      <c r="CV157" s="53"/>
      <c r="CW157" s="53"/>
      <c r="CX157" s="53"/>
      <c r="CY157" s="53"/>
      <c r="CZ157" s="53"/>
      <c r="DA157" s="54"/>
    </row>
    <row r="158" spans="1:105" s="1" customFormat="1" ht="27.75" customHeight="1">
      <c r="A158" s="29" t="s">
        <v>94</v>
      </c>
      <c r="B158" s="29"/>
      <c r="C158" s="29"/>
      <c r="D158" s="29"/>
      <c r="E158" s="29"/>
      <c r="F158" s="29"/>
      <c r="G158" s="29"/>
      <c r="H158" s="28" t="s">
        <v>151</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37" t="s">
        <v>30</v>
      </c>
      <c r="AK158" s="38"/>
      <c r="AL158" s="38"/>
      <c r="AM158" s="38"/>
      <c r="AN158" s="38"/>
      <c r="AO158" s="38"/>
      <c r="AP158" s="38"/>
      <c r="AQ158" s="38"/>
      <c r="AR158" s="38"/>
      <c r="AS158" s="38"/>
      <c r="AT158" s="38"/>
      <c r="AU158" s="38"/>
      <c r="AV158" s="38"/>
      <c r="AW158" s="38"/>
      <c r="AX158" s="38"/>
      <c r="AY158" s="39"/>
      <c r="AZ158" s="49">
        <v>55104.85383</v>
      </c>
      <c r="BA158" s="50"/>
      <c r="BB158" s="50"/>
      <c r="BC158" s="50"/>
      <c r="BD158" s="50"/>
      <c r="BE158" s="50"/>
      <c r="BF158" s="50"/>
      <c r="BG158" s="50"/>
      <c r="BH158" s="50"/>
      <c r="BI158" s="50"/>
      <c r="BJ158" s="50"/>
      <c r="BK158" s="50"/>
      <c r="BL158" s="50"/>
      <c r="BM158" s="50"/>
      <c r="BN158" s="50"/>
      <c r="BO158" s="50"/>
      <c r="BP158" s="50"/>
      <c r="BQ158" s="50"/>
      <c r="BR158" s="50"/>
      <c r="BS158" s="51"/>
      <c r="BT158" s="49">
        <v>91876.38687</v>
      </c>
      <c r="BU158" s="50"/>
      <c r="BV158" s="50"/>
      <c r="BW158" s="50"/>
      <c r="BX158" s="50"/>
      <c r="BY158" s="50"/>
      <c r="BZ158" s="50"/>
      <c r="CA158" s="50"/>
      <c r="CB158" s="50"/>
      <c r="CC158" s="50"/>
      <c r="CD158" s="50"/>
      <c r="CE158" s="50"/>
      <c r="CF158" s="50"/>
      <c r="CG158" s="50"/>
      <c r="CH158" s="50"/>
      <c r="CI158" s="50"/>
      <c r="CJ158" s="51"/>
      <c r="CK158" s="49">
        <v>112992.01985</v>
      </c>
      <c r="CL158" s="50"/>
      <c r="CM158" s="50"/>
      <c r="CN158" s="50"/>
      <c r="CO158" s="50"/>
      <c r="CP158" s="50"/>
      <c r="CQ158" s="50"/>
      <c r="CR158" s="50"/>
      <c r="CS158" s="50"/>
      <c r="CT158" s="50"/>
      <c r="CU158" s="50"/>
      <c r="CV158" s="50"/>
      <c r="CW158" s="50"/>
      <c r="CX158" s="50"/>
      <c r="CY158" s="50"/>
      <c r="CZ158" s="50"/>
      <c r="DA158" s="51"/>
    </row>
    <row r="159" spans="1:110" s="1" customFormat="1" ht="12.75">
      <c r="A159" s="29" t="s">
        <v>152</v>
      </c>
      <c r="B159" s="29"/>
      <c r="C159" s="29"/>
      <c r="D159" s="29"/>
      <c r="E159" s="29"/>
      <c r="F159" s="29"/>
      <c r="G159" s="29"/>
      <c r="H159" s="28" t="s">
        <v>153</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37" t="s">
        <v>30</v>
      </c>
      <c r="AK159" s="38"/>
      <c r="AL159" s="38"/>
      <c r="AM159" s="38"/>
      <c r="AN159" s="38"/>
      <c r="AO159" s="38"/>
      <c r="AP159" s="38"/>
      <c r="AQ159" s="38"/>
      <c r="AR159" s="38"/>
      <c r="AS159" s="38"/>
      <c r="AT159" s="38"/>
      <c r="AU159" s="38"/>
      <c r="AV159" s="38"/>
      <c r="AW159" s="38"/>
      <c r="AX159" s="38"/>
      <c r="AY159" s="39"/>
      <c r="AZ159" s="49">
        <v>432103.71432</v>
      </c>
      <c r="BA159" s="50"/>
      <c r="BB159" s="50"/>
      <c r="BC159" s="50"/>
      <c r="BD159" s="50"/>
      <c r="BE159" s="50"/>
      <c r="BF159" s="50"/>
      <c r="BG159" s="50"/>
      <c r="BH159" s="50"/>
      <c r="BI159" s="50"/>
      <c r="BJ159" s="50"/>
      <c r="BK159" s="50"/>
      <c r="BL159" s="50"/>
      <c r="BM159" s="50"/>
      <c r="BN159" s="50"/>
      <c r="BO159" s="50"/>
      <c r="BP159" s="50"/>
      <c r="BQ159" s="50"/>
      <c r="BR159" s="50"/>
      <c r="BS159" s="51"/>
      <c r="BT159" s="49">
        <v>181844.84612</v>
      </c>
      <c r="BU159" s="50"/>
      <c r="BV159" s="50"/>
      <c r="BW159" s="50"/>
      <c r="BX159" s="50"/>
      <c r="BY159" s="50"/>
      <c r="BZ159" s="50"/>
      <c r="CA159" s="50"/>
      <c r="CB159" s="50"/>
      <c r="CC159" s="50"/>
      <c r="CD159" s="50"/>
      <c r="CE159" s="50"/>
      <c r="CF159" s="50"/>
      <c r="CG159" s="50"/>
      <c r="CH159" s="50"/>
      <c r="CI159" s="50"/>
      <c r="CJ159" s="51"/>
      <c r="CK159" s="49">
        <v>249629.88384</v>
      </c>
      <c r="CL159" s="50"/>
      <c r="CM159" s="50"/>
      <c r="CN159" s="50"/>
      <c r="CO159" s="50"/>
      <c r="CP159" s="50"/>
      <c r="CQ159" s="50"/>
      <c r="CR159" s="50"/>
      <c r="CS159" s="50"/>
      <c r="CT159" s="50"/>
      <c r="CU159" s="50"/>
      <c r="CV159" s="50"/>
      <c r="CW159" s="50"/>
      <c r="CX159" s="50"/>
      <c r="CY159" s="50"/>
      <c r="CZ159" s="50"/>
      <c r="DA159" s="51"/>
      <c r="DF159" s="21"/>
    </row>
    <row r="160" spans="1:105" s="1" customFormat="1" ht="12.75">
      <c r="A160" s="29" t="s">
        <v>154</v>
      </c>
      <c r="B160" s="29"/>
      <c r="C160" s="29"/>
      <c r="D160" s="29"/>
      <c r="E160" s="29"/>
      <c r="F160" s="29"/>
      <c r="G160" s="29"/>
      <c r="H160" s="28" t="s">
        <v>155</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37" t="s">
        <v>30</v>
      </c>
      <c r="AK160" s="38"/>
      <c r="AL160" s="38"/>
      <c r="AM160" s="38"/>
      <c r="AN160" s="38"/>
      <c r="AO160" s="38"/>
      <c r="AP160" s="38"/>
      <c r="AQ160" s="38"/>
      <c r="AR160" s="38"/>
      <c r="AS160" s="38"/>
      <c r="AT160" s="38"/>
      <c r="AU160" s="38"/>
      <c r="AV160" s="38"/>
      <c r="AW160" s="38"/>
      <c r="AX160" s="38"/>
      <c r="AY160" s="39"/>
      <c r="AZ160" s="49">
        <v>6774.73966</v>
      </c>
      <c r="BA160" s="50"/>
      <c r="BB160" s="50"/>
      <c r="BC160" s="50"/>
      <c r="BD160" s="50"/>
      <c r="BE160" s="50"/>
      <c r="BF160" s="50"/>
      <c r="BG160" s="50"/>
      <c r="BH160" s="50"/>
      <c r="BI160" s="50"/>
      <c r="BJ160" s="50"/>
      <c r="BK160" s="50"/>
      <c r="BL160" s="50"/>
      <c r="BM160" s="50"/>
      <c r="BN160" s="50"/>
      <c r="BO160" s="50"/>
      <c r="BP160" s="50"/>
      <c r="BQ160" s="50"/>
      <c r="BR160" s="50"/>
      <c r="BS160" s="51"/>
      <c r="BT160" s="49">
        <v>91549.24979</v>
      </c>
      <c r="BU160" s="50"/>
      <c r="BV160" s="50"/>
      <c r="BW160" s="50"/>
      <c r="BX160" s="50"/>
      <c r="BY160" s="50"/>
      <c r="BZ160" s="50"/>
      <c r="CA160" s="50"/>
      <c r="CB160" s="50"/>
      <c r="CC160" s="50"/>
      <c r="CD160" s="50"/>
      <c r="CE160" s="50"/>
      <c r="CF160" s="50"/>
      <c r="CG160" s="50"/>
      <c r="CH160" s="50"/>
      <c r="CI160" s="50"/>
      <c r="CJ160" s="51"/>
      <c r="CK160" s="49">
        <v>157582.51524</v>
      </c>
      <c r="CL160" s="50"/>
      <c r="CM160" s="50"/>
      <c r="CN160" s="50"/>
      <c r="CO160" s="50"/>
      <c r="CP160" s="50"/>
      <c r="CQ160" s="50"/>
      <c r="CR160" s="50"/>
      <c r="CS160" s="50"/>
      <c r="CT160" s="50"/>
      <c r="CU160" s="50"/>
      <c r="CV160" s="50"/>
      <c r="CW160" s="50"/>
      <c r="CX160" s="50"/>
      <c r="CY160" s="50"/>
      <c r="CZ160" s="50"/>
      <c r="DA160" s="51"/>
    </row>
    <row r="161" spans="1:110" s="1" customFormat="1" ht="15" customHeight="1">
      <c r="A161" s="44" t="s">
        <v>156</v>
      </c>
      <c r="B161" s="29"/>
      <c r="C161" s="29"/>
      <c r="D161" s="29"/>
      <c r="E161" s="29"/>
      <c r="F161" s="29"/>
      <c r="G161" s="29"/>
      <c r="H161" s="28" t="s">
        <v>36</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37" t="s">
        <v>30</v>
      </c>
      <c r="AK161" s="38"/>
      <c r="AL161" s="38"/>
      <c r="AM161" s="38"/>
      <c r="AN161" s="38"/>
      <c r="AO161" s="38"/>
      <c r="AP161" s="38"/>
      <c r="AQ161" s="38"/>
      <c r="AR161" s="38"/>
      <c r="AS161" s="38"/>
      <c r="AT161" s="38"/>
      <c r="AU161" s="38"/>
      <c r="AV161" s="38"/>
      <c r="AW161" s="38"/>
      <c r="AX161" s="38"/>
      <c r="AY161" s="39"/>
      <c r="AZ161" s="45">
        <v>353751</v>
      </c>
      <c r="BA161" s="46"/>
      <c r="BB161" s="46"/>
      <c r="BC161" s="46"/>
      <c r="BD161" s="46"/>
      <c r="BE161" s="46"/>
      <c r="BF161" s="46"/>
      <c r="BG161" s="46"/>
      <c r="BH161" s="46"/>
      <c r="BI161" s="46"/>
      <c r="BJ161" s="46"/>
      <c r="BK161" s="46"/>
      <c r="BL161" s="46"/>
      <c r="BM161" s="46"/>
      <c r="BN161" s="46"/>
      <c r="BO161" s="46"/>
      <c r="BP161" s="46"/>
      <c r="BQ161" s="46"/>
      <c r="BR161" s="46"/>
      <c r="BS161" s="47"/>
      <c r="BT161" s="32" t="s">
        <v>228</v>
      </c>
      <c r="BU161" s="33"/>
      <c r="BV161" s="33"/>
      <c r="BW161" s="33"/>
      <c r="BX161" s="33"/>
      <c r="BY161" s="33"/>
      <c r="BZ161" s="33"/>
      <c r="CA161" s="33"/>
      <c r="CB161" s="33"/>
      <c r="CC161" s="33"/>
      <c r="CD161" s="33"/>
      <c r="CE161" s="33"/>
      <c r="CF161" s="33"/>
      <c r="CG161" s="33"/>
      <c r="CH161" s="33"/>
      <c r="CI161" s="33"/>
      <c r="CJ161" s="34"/>
      <c r="CK161" s="32" t="s">
        <v>228</v>
      </c>
      <c r="CL161" s="33"/>
      <c r="CM161" s="33"/>
      <c r="CN161" s="33"/>
      <c r="CO161" s="33"/>
      <c r="CP161" s="33"/>
      <c r="CQ161" s="33"/>
      <c r="CR161" s="33"/>
      <c r="CS161" s="33"/>
      <c r="CT161" s="33"/>
      <c r="CU161" s="33"/>
      <c r="CV161" s="33"/>
      <c r="CW161" s="33"/>
      <c r="CX161" s="33"/>
      <c r="CY161" s="33"/>
      <c r="CZ161" s="33"/>
      <c r="DA161" s="34"/>
      <c r="DF161" s="21"/>
    </row>
    <row r="162" spans="1:105" s="1" customFormat="1" ht="42" customHeight="1">
      <c r="A162" s="29" t="s">
        <v>157</v>
      </c>
      <c r="B162" s="29"/>
      <c r="C162" s="29"/>
      <c r="D162" s="29"/>
      <c r="E162" s="29"/>
      <c r="F162" s="29"/>
      <c r="G162" s="29"/>
      <c r="H162" s="28" t="s">
        <v>159</v>
      </c>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37" t="s">
        <v>158</v>
      </c>
      <c r="AK162" s="38"/>
      <c r="AL162" s="38"/>
      <c r="AM162" s="38"/>
      <c r="AN162" s="38"/>
      <c r="AO162" s="38"/>
      <c r="AP162" s="38"/>
      <c r="AQ162" s="38"/>
      <c r="AR162" s="38"/>
      <c r="AS162" s="38"/>
      <c r="AT162" s="38"/>
      <c r="AU162" s="38"/>
      <c r="AV162" s="38"/>
      <c r="AW162" s="38"/>
      <c r="AX162" s="38"/>
      <c r="AY162" s="39"/>
      <c r="AZ162" s="48" t="s">
        <v>228</v>
      </c>
      <c r="BA162" s="38"/>
      <c r="BB162" s="38"/>
      <c r="BC162" s="38"/>
      <c r="BD162" s="38"/>
      <c r="BE162" s="38"/>
      <c r="BF162" s="38"/>
      <c r="BG162" s="38"/>
      <c r="BH162" s="38"/>
      <c r="BI162" s="38"/>
      <c r="BJ162" s="38"/>
      <c r="BK162" s="38"/>
      <c r="BL162" s="38"/>
      <c r="BM162" s="38"/>
      <c r="BN162" s="38"/>
      <c r="BO162" s="38"/>
      <c r="BP162" s="38"/>
      <c r="BQ162" s="38"/>
      <c r="BR162" s="38"/>
      <c r="BS162" s="39"/>
      <c r="BT162" s="37" t="s">
        <v>228</v>
      </c>
      <c r="BU162" s="38"/>
      <c r="BV162" s="38"/>
      <c r="BW162" s="38"/>
      <c r="BX162" s="38"/>
      <c r="BY162" s="38"/>
      <c r="BZ162" s="38"/>
      <c r="CA162" s="38"/>
      <c r="CB162" s="38"/>
      <c r="CC162" s="38"/>
      <c r="CD162" s="38"/>
      <c r="CE162" s="38"/>
      <c r="CF162" s="38"/>
      <c r="CG162" s="38"/>
      <c r="CH162" s="38"/>
      <c r="CI162" s="38"/>
      <c r="CJ162" s="39"/>
      <c r="CK162" s="40" t="s">
        <v>228</v>
      </c>
      <c r="CL162" s="40"/>
      <c r="CM162" s="40"/>
      <c r="CN162" s="40"/>
      <c r="CO162" s="40"/>
      <c r="CP162" s="40"/>
      <c r="CQ162" s="40"/>
      <c r="CR162" s="40"/>
      <c r="CS162" s="40"/>
      <c r="CT162" s="40"/>
      <c r="CU162" s="40"/>
      <c r="CV162" s="40"/>
      <c r="CW162" s="40"/>
      <c r="CX162" s="40"/>
      <c r="CY162" s="40"/>
      <c r="CZ162" s="40"/>
      <c r="DA162" s="40"/>
    </row>
    <row r="163" spans="1:105" s="1" customFormat="1" ht="147" customHeight="1">
      <c r="A163" s="29" t="s">
        <v>160</v>
      </c>
      <c r="B163" s="29"/>
      <c r="C163" s="29"/>
      <c r="D163" s="29"/>
      <c r="E163" s="29"/>
      <c r="F163" s="29"/>
      <c r="G163" s="29"/>
      <c r="H163" s="28" t="s">
        <v>161</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37"/>
      <c r="AK163" s="38"/>
      <c r="AL163" s="38"/>
      <c r="AM163" s="38"/>
      <c r="AN163" s="38"/>
      <c r="AO163" s="38"/>
      <c r="AP163" s="38"/>
      <c r="AQ163" s="38"/>
      <c r="AR163" s="38"/>
      <c r="AS163" s="38"/>
      <c r="AT163" s="38"/>
      <c r="AU163" s="38"/>
      <c r="AV163" s="38"/>
      <c r="AW163" s="38"/>
      <c r="AX163" s="38"/>
      <c r="AY163" s="39"/>
      <c r="AZ163" s="32" t="s">
        <v>244</v>
      </c>
      <c r="BA163" s="33"/>
      <c r="BB163" s="33"/>
      <c r="BC163" s="33"/>
      <c r="BD163" s="33"/>
      <c r="BE163" s="33"/>
      <c r="BF163" s="33"/>
      <c r="BG163" s="33"/>
      <c r="BH163" s="33"/>
      <c r="BI163" s="33"/>
      <c r="BJ163" s="33"/>
      <c r="BK163" s="33"/>
      <c r="BL163" s="33"/>
      <c r="BM163" s="33"/>
      <c r="BN163" s="33"/>
      <c r="BO163" s="33"/>
      <c r="BP163" s="33"/>
      <c r="BQ163" s="33"/>
      <c r="BR163" s="33"/>
      <c r="BS163" s="34"/>
      <c r="BT163" s="32" t="s">
        <v>247</v>
      </c>
      <c r="BU163" s="33"/>
      <c r="BV163" s="33"/>
      <c r="BW163" s="33"/>
      <c r="BX163" s="33"/>
      <c r="BY163" s="33"/>
      <c r="BZ163" s="33"/>
      <c r="CA163" s="33"/>
      <c r="CB163" s="33"/>
      <c r="CC163" s="33"/>
      <c r="CD163" s="33"/>
      <c r="CE163" s="33"/>
      <c r="CF163" s="33"/>
      <c r="CG163" s="33"/>
      <c r="CH163" s="33"/>
      <c r="CI163" s="33"/>
      <c r="CJ163" s="33"/>
      <c r="CK163" s="41" t="s">
        <v>303</v>
      </c>
      <c r="CL163" s="42"/>
      <c r="CM163" s="42"/>
      <c r="CN163" s="42"/>
      <c r="CO163" s="42"/>
      <c r="CP163" s="42"/>
      <c r="CQ163" s="42"/>
      <c r="CR163" s="42"/>
      <c r="CS163" s="42"/>
      <c r="CT163" s="42"/>
      <c r="CU163" s="42"/>
      <c r="CV163" s="42"/>
      <c r="CW163" s="42"/>
      <c r="CX163" s="42"/>
      <c r="CY163" s="42"/>
      <c r="CZ163" s="42"/>
      <c r="DA163" s="43"/>
    </row>
    <row r="164" spans="1:105" s="1" customFormat="1" ht="15" hidden="1">
      <c r="A164" s="36" t="s">
        <v>162</v>
      </c>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row>
    <row r="165" spans="1:105" s="1" customFormat="1" ht="15" customHeight="1" hidden="1">
      <c r="A165" s="29" t="s">
        <v>26</v>
      </c>
      <c r="B165" s="29"/>
      <c r="C165" s="29"/>
      <c r="D165" s="29"/>
      <c r="E165" s="29"/>
      <c r="F165" s="29"/>
      <c r="G165" s="29"/>
      <c r="H165" s="28" t="s">
        <v>163</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32" t="s">
        <v>45</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1" customFormat="1" ht="93" customHeight="1" hidden="1">
      <c r="A166" s="29" t="s">
        <v>37</v>
      </c>
      <c r="B166" s="29"/>
      <c r="C166" s="29"/>
      <c r="D166" s="29"/>
      <c r="E166" s="29"/>
      <c r="F166" s="29"/>
      <c r="G166" s="29"/>
      <c r="H166" s="28" t="s">
        <v>164</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32" t="s">
        <v>45</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1" customFormat="1" ht="27.75" customHeight="1" hidden="1">
      <c r="A167" s="29" t="s">
        <v>42</v>
      </c>
      <c r="B167" s="29"/>
      <c r="C167" s="29"/>
      <c r="D167" s="29"/>
      <c r="E167" s="29"/>
      <c r="F167" s="29"/>
      <c r="G167" s="29"/>
      <c r="H167" s="28" t="s">
        <v>166</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32" t="s">
        <v>165</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1" customFormat="1" ht="27.75" customHeight="1" hidden="1">
      <c r="A168" s="29" t="s">
        <v>62</v>
      </c>
      <c r="B168" s="29"/>
      <c r="C168" s="29"/>
      <c r="D168" s="29"/>
      <c r="E168" s="29"/>
      <c r="F168" s="29"/>
      <c r="G168" s="29"/>
      <c r="H168" s="28" t="s">
        <v>167</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32" t="s">
        <v>165</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1" customFormat="1" ht="27.75" customHeight="1" hidden="1">
      <c r="A169" s="29" t="s">
        <v>82</v>
      </c>
      <c r="B169" s="29"/>
      <c r="C169" s="29"/>
      <c r="D169" s="29"/>
      <c r="E169" s="29"/>
      <c r="F169" s="29"/>
      <c r="G169" s="29"/>
      <c r="H169" s="28" t="s">
        <v>169</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32" t="s">
        <v>168</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1" customFormat="1" ht="27.75" customHeight="1" hidden="1">
      <c r="A170" s="29" t="s">
        <v>92</v>
      </c>
      <c r="B170" s="29"/>
      <c r="C170" s="29"/>
      <c r="D170" s="29"/>
      <c r="E170" s="29"/>
      <c r="F170" s="29"/>
      <c r="G170" s="29"/>
      <c r="H170" s="28" t="s">
        <v>170</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32" t="s">
        <v>168</v>
      </c>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1" customFormat="1" ht="27.75" customHeight="1" hidden="1">
      <c r="A171" s="29" t="s">
        <v>94</v>
      </c>
      <c r="B171" s="29"/>
      <c r="C171" s="29"/>
      <c r="D171" s="29"/>
      <c r="E171" s="29"/>
      <c r="F171" s="29"/>
      <c r="G171" s="29"/>
      <c r="H171" s="28" t="s">
        <v>172</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32" t="s">
        <v>171</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1" customFormat="1" ht="15" customHeight="1" hidden="1">
      <c r="A172" s="29"/>
      <c r="B172" s="29"/>
      <c r="C172" s="29"/>
      <c r="D172" s="29"/>
      <c r="E172" s="29"/>
      <c r="F172" s="29"/>
      <c r="G172" s="29"/>
      <c r="H172" s="28" t="s">
        <v>65</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32"/>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1" customFormat="1" ht="27.75" customHeight="1" hidden="1">
      <c r="A173" s="29" t="s">
        <v>173</v>
      </c>
      <c r="B173" s="29"/>
      <c r="C173" s="29"/>
      <c r="D173" s="29"/>
      <c r="E173" s="29"/>
      <c r="F173" s="29"/>
      <c r="G173" s="29"/>
      <c r="H173" s="28" t="s">
        <v>176</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32" t="s">
        <v>171</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1" customFormat="1" ht="27.75" customHeight="1" hidden="1">
      <c r="A174" s="29" t="s">
        <v>174</v>
      </c>
      <c r="B174" s="29"/>
      <c r="C174" s="29"/>
      <c r="D174" s="29"/>
      <c r="E174" s="29"/>
      <c r="F174" s="29"/>
      <c r="G174" s="29"/>
      <c r="H174" s="28" t="s">
        <v>177</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32" t="s">
        <v>171</v>
      </c>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1" customFormat="1" ht="40.5" customHeight="1" hidden="1">
      <c r="A175" s="29" t="s">
        <v>175</v>
      </c>
      <c r="B175" s="29"/>
      <c r="C175" s="29"/>
      <c r="D175" s="29"/>
      <c r="E175" s="29"/>
      <c r="F175" s="29"/>
      <c r="G175" s="29"/>
      <c r="H175" s="28" t="s">
        <v>178</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32" t="s">
        <v>171</v>
      </c>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1" customFormat="1" ht="15" customHeight="1" hidden="1">
      <c r="A176" s="29" t="s">
        <v>152</v>
      </c>
      <c r="B176" s="29"/>
      <c r="C176" s="29"/>
      <c r="D176" s="29"/>
      <c r="E176" s="29"/>
      <c r="F176" s="29"/>
      <c r="G176" s="29"/>
      <c r="H176" s="28" t="s">
        <v>179</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32"/>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1" customFormat="1" ht="15" customHeight="1" hidden="1">
      <c r="A177" s="29"/>
      <c r="B177" s="29"/>
      <c r="C177" s="29"/>
      <c r="D177" s="29"/>
      <c r="E177" s="29"/>
      <c r="F177" s="29"/>
      <c r="G177" s="29"/>
      <c r="H177" s="28" t="s">
        <v>65</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32"/>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1" customFormat="1" ht="27.75" customHeight="1" hidden="1">
      <c r="A178" s="29" t="s">
        <v>180</v>
      </c>
      <c r="B178" s="29"/>
      <c r="C178" s="29"/>
      <c r="D178" s="29"/>
      <c r="E178" s="29"/>
      <c r="F178" s="29"/>
      <c r="G178" s="29"/>
      <c r="H178" s="28" t="s">
        <v>181</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32" t="s">
        <v>171</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1" customFormat="1" ht="40.5" customHeight="1" hidden="1">
      <c r="A179" s="29"/>
      <c r="B179" s="29"/>
      <c r="C179" s="29"/>
      <c r="D179" s="29"/>
      <c r="E179" s="29"/>
      <c r="F179" s="29"/>
      <c r="G179" s="29"/>
      <c r="H179" s="28" t="s">
        <v>183</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32" t="s">
        <v>182</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1" customFormat="1" ht="27.75" customHeight="1" hidden="1">
      <c r="A180" s="29" t="s">
        <v>184</v>
      </c>
      <c r="B180" s="29"/>
      <c r="C180" s="29"/>
      <c r="D180" s="29"/>
      <c r="E180" s="29"/>
      <c r="F180" s="29"/>
      <c r="G180" s="29"/>
      <c r="H180" s="28" t="s">
        <v>185</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32" t="s">
        <v>171</v>
      </c>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1" customFormat="1" ht="27.75" customHeight="1" hidden="1">
      <c r="A181" s="29"/>
      <c r="B181" s="29"/>
      <c r="C181" s="29"/>
      <c r="D181" s="29"/>
      <c r="E181" s="29"/>
      <c r="F181" s="29"/>
      <c r="G181" s="29"/>
      <c r="H181" s="28" t="s">
        <v>187</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32" t="s">
        <v>186</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1" customFormat="1" ht="54" customHeight="1" hidden="1">
      <c r="A182" s="29"/>
      <c r="B182" s="29"/>
      <c r="C182" s="29"/>
      <c r="D182" s="29"/>
      <c r="E182" s="29"/>
      <c r="F182" s="29"/>
      <c r="G182" s="29"/>
      <c r="H182" s="28" t="s">
        <v>188</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1" customFormat="1" ht="15" customHeight="1" hidden="1">
      <c r="A183" s="29" t="s">
        <v>154</v>
      </c>
      <c r="B183" s="29"/>
      <c r="C183" s="29"/>
      <c r="D183" s="29"/>
      <c r="E183" s="29"/>
      <c r="F183" s="29"/>
      <c r="G183" s="29"/>
      <c r="H183" s="28" t="s">
        <v>189</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32" t="s">
        <v>171</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1" customFormat="1" ht="54" customHeight="1" hidden="1">
      <c r="A184" s="29" t="s">
        <v>156</v>
      </c>
      <c r="B184" s="29"/>
      <c r="C184" s="29"/>
      <c r="D184" s="29"/>
      <c r="E184" s="29"/>
      <c r="F184" s="29"/>
      <c r="G184" s="29"/>
      <c r="H184" s="28" t="s">
        <v>190</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32"/>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1" customFormat="1" ht="27.75" customHeight="1" hidden="1">
      <c r="A185" s="29" t="s">
        <v>191</v>
      </c>
      <c r="B185" s="29"/>
      <c r="C185" s="29"/>
      <c r="D185" s="29"/>
      <c r="E185" s="29"/>
      <c r="F185" s="29"/>
      <c r="G185" s="29"/>
      <c r="H185" s="28" t="s">
        <v>192</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32" t="s">
        <v>85</v>
      </c>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1" customFormat="1" ht="27.75" customHeight="1" hidden="1">
      <c r="A186" s="29" t="s">
        <v>193</v>
      </c>
      <c r="B186" s="29"/>
      <c r="C186" s="29"/>
      <c r="D186" s="29"/>
      <c r="E186" s="29"/>
      <c r="F186" s="29"/>
      <c r="G186" s="29"/>
      <c r="H186" s="28" t="s">
        <v>194</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32" t="s">
        <v>88</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1" customFormat="1" ht="40.5" customHeight="1" hidden="1">
      <c r="A187" s="29" t="s">
        <v>195</v>
      </c>
      <c r="B187" s="29"/>
      <c r="C187" s="29"/>
      <c r="D187" s="29"/>
      <c r="E187" s="29"/>
      <c r="F187" s="29"/>
      <c r="G187" s="29"/>
      <c r="H187" s="28" t="s">
        <v>196</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1" customFormat="1" ht="27.75" customHeight="1" hidden="1">
      <c r="A188" s="29" t="s">
        <v>157</v>
      </c>
      <c r="B188" s="29"/>
      <c r="C188" s="29"/>
      <c r="D188" s="29"/>
      <c r="E188" s="29"/>
      <c r="F188" s="29"/>
      <c r="G188" s="29"/>
      <c r="H188" s="28" t="s">
        <v>197</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32" t="s">
        <v>171</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1" customFormat="1" ht="15" customHeight="1" hidden="1">
      <c r="A189" s="29"/>
      <c r="B189" s="29"/>
      <c r="C189" s="29"/>
      <c r="D189" s="29"/>
      <c r="E189" s="29"/>
      <c r="F189" s="29"/>
      <c r="G189" s="29"/>
      <c r="H189" s="28" t="s">
        <v>65</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32"/>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1" customFormat="1" ht="27.75" customHeight="1" hidden="1">
      <c r="A190" s="29" t="s">
        <v>198</v>
      </c>
      <c r="B190" s="29"/>
      <c r="C190" s="29"/>
      <c r="D190" s="29"/>
      <c r="E190" s="29"/>
      <c r="F190" s="29"/>
      <c r="G190" s="29"/>
      <c r="H190" s="28" t="s">
        <v>199</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32" t="s">
        <v>171</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1" customFormat="1" ht="27.75" customHeight="1" hidden="1">
      <c r="A191" s="29" t="s">
        <v>200</v>
      </c>
      <c r="B191" s="29"/>
      <c r="C191" s="29"/>
      <c r="D191" s="29"/>
      <c r="E191" s="29"/>
      <c r="F191" s="29"/>
      <c r="G191" s="29"/>
      <c r="H191" s="28" t="s">
        <v>201</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32" t="s">
        <v>171</v>
      </c>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1" customFormat="1" ht="40.5" customHeight="1" hidden="1">
      <c r="A192" s="29" t="s">
        <v>202</v>
      </c>
      <c r="B192" s="29"/>
      <c r="C192" s="29"/>
      <c r="D192" s="29"/>
      <c r="E192" s="29"/>
      <c r="F192" s="29"/>
      <c r="G192" s="29"/>
      <c r="H192" s="28" t="s">
        <v>203</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32" t="s">
        <v>171</v>
      </c>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1" customFormat="1" ht="27.75" customHeight="1" hidden="1">
      <c r="A193" s="29" t="s">
        <v>160</v>
      </c>
      <c r="B193" s="29"/>
      <c r="C193" s="29"/>
      <c r="D193" s="29"/>
      <c r="E193" s="29"/>
      <c r="F193" s="29"/>
      <c r="G193" s="29"/>
      <c r="H193" s="28" t="s">
        <v>204</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32"/>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1" customFormat="1" ht="15" customHeight="1" hidden="1">
      <c r="A194" s="29"/>
      <c r="B194" s="29"/>
      <c r="C194" s="29"/>
      <c r="D194" s="29"/>
      <c r="E194" s="29"/>
      <c r="F194" s="29"/>
      <c r="G194" s="29"/>
      <c r="H194" s="28" t="s">
        <v>65</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32"/>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1" customFormat="1" ht="27.75" customHeight="1" hidden="1">
      <c r="A195" s="29" t="s">
        <v>205</v>
      </c>
      <c r="B195" s="29"/>
      <c r="C195" s="29"/>
      <c r="D195" s="29"/>
      <c r="E195" s="29"/>
      <c r="F195" s="29"/>
      <c r="G195" s="29"/>
      <c r="H195" s="28" t="s">
        <v>206</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32" t="s">
        <v>171</v>
      </c>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1" customFormat="1" ht="27.75" customHeight="1" hidden="1">
      <c r="A196" s="29" t="s">
        <v>207</v>
      </c>
      <c r="B196" s="29"/>
      <c r="C196" s="29"/>
      <c r="D196" s="29"/>
      <c r="E196" s="29"/>
      <c r="F196" s="29"/>
      <c r="G196" s="29"/>
      <c r="H196" s="28" t="s">
        <v>208</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32" t="s">
        <v>171</v>
      </c>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1" customFormat="1" ht="27.75" customHeight="1" hidden="1">
      <c r="A197" s="29" t="s">
        <v>209</v>
      </c>
      <c r="B197" s="29"/>
      <c r="C197" s="29"/>
      <c r="D197" s="29"/>
      <c r="E197" s="29"/>
      <c r="F197" s="29"/>
      <c r="G197" s="29"/>
      <c r="H197" s="28" t="s">
        <v>210</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32"/>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1" customFormat="1" ht="14.25" customHeight="1" hidden="1">
      <c r="A198" s="29"/>
      <c r="B198" s="29"/>
      <c r="C198" s="29"/>
      <c r="D198" s="29"/>
      <c r="E198" s="29"/>
      <c r="F198" s="29"/>
      <c r="G198" s="29"/>
      <c r="H198" s="28" t="s">
        <v>65</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32"/>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1" customFormat="1" ht="27.75" customHeight="1" hidden="1">
      <c r="A199" s="29" t="s">
        <v>211</v>
      </c>
      <c r="B199" s="29"/>
      <c r="C199" s="29"/>
      <c r="D199" s="29"/>
      <c r="E199" s="29"/>
      <c r="F199" s="29"/>
      <c r="G199" s="29"/>
      <c r="H199" s="28" t="s">
        <v>199</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32" t="s">
        <v>171</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1" customFormat="1" ht="27.75" customHeight="1" hidden="1">
      <c r="A200" s="29" t="s">
        <v>212</v>
      </c>
      <c r="B200" s="29"/>
      <c r="C200" s="29"/>
      <c r="D200" s="29"/>
      <c r="E200" s="29"/>
      <c r="F200" s="29"/>
      <c r="G200" s="29"/>
      <c r="H200" s="28" t="s">
        <v>201</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32" t="s">
        <v>171</v>
      </c>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1" customFormat="1" ht="40.5" customHeight="1" hidden="1">
      <c r="A201" s="29" t="s">
        <v>213</v>
      </c>
      <c r="B201" s="29"/>
      <c r="C201" s="29"/>
      <c r="D201" s="29"/>
      <c r="E201" s="29"/>
      <c r="F201" s="29"/>
      <c r="G201" s="29"/>
      <c r="H201" s="28" t="s">
        <v>203</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32" t="s">
        <v>171</v>
      </c>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1" customFormat="1" ht="40.5" customHeight="1" hidden="1">
      <c r="A202" s="29" t="s">
        <v>214</v>
      </c>
      <c r="B202" s="29"/>
      <c r="C202" s="29"/>
      <c r="D202" s="29"/>
      <c r="E202" s="29"/>
      <c r="F202" s="29"/>
      <c r="G202" s="29"/>
      <c r="H202" s="28" t="s">
        <v>215</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32"/>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1" customFormat="1" ht="15" customHeight="1" hidden="1">
      <c r="A203" s="29"/>
      <c r="B203" s="29"/>
      <c r="C203" s="29"/>
      <c r="D203" s="29"/>
      <c r="E203" s="29"/>
      <c r="F203" s="29"/>
      <c r="G203" s="29"/>
      <c r="H203" s="28" t="s">
        <v>65</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32"/>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1" customFormat="1" ht="27.75" customHeight="1" hidden="1">
      <c r="A204" s="29" t="s">
        <v>216</v>
      </c>
      <c r="B204" s="29"/>
      <c r="C204" s="29"/>
      <c r="D204" s="29"/>
      <c r="E204" s="29"/>
      <c r="F204" s="29"/>
      <c r="G204" s="29"/>
      <c r="H204" s="28" t="s">
        <v>199</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32" t="s">
        <v>171</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1" customFormat="1" ht="27.75" customHeight="1" hidden="1">
      <c r="A205" s="29" t="s">
        <v>217</v>
      </c>
      <c r="B205" s="29"/>
      <c r="C205" s="29"/>
      <c r="D205" s="29"/>
      <c r="E205" s="29"/>
      <c r="F205" s="29"/>
      <c r="G205" s="29"/>
      <c r="H205" s="28" t="s">
        <v>201</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32" t="s">
        <v>171</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1" customFormat="1" ht="40.5" customHeight="1" hidden="1">
      <c r="A206" s="29" t="s">
        <v>218</v>
      </c>
      <c r="B206" s="29"/>
      <c r="C206" s="29"/>
      <c r="D206" s="29"/>
      <c r="E206" s="29"/>
      <c r="F206" s="29"/>
      <c r="G206" s="29"/>
      <c r="H206" s="28" t="s">
        <v>203</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32" t="s">
        <v>171</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1" customFormat="1" ht="15" customHeight="1" hidden="1">
      <c r="A207" s="29" t="s">
        <v>219</v>
      </c>
      <c r="B207" s="29"/>
      <c r="C207" s="29"/>
      <c r="D207" s="29"/>
      <c r="E207" s="29"/>
      <c r="F207" s="29"/>
      <c r="G207" s="29"/>
      <c r="H207" s="28" t="s">
        <v>36</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32" t="s">
        <v>171</v>
      </c>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row r="208" spans="1:105" s="1" customFormat="1" ht="54" customHeight="1" hidden="1">
      <c r="A208" s="29" t="s">
        <v>220</v>
      </c>
      <c r="B208" s="29"/>
      <c r="C208" s="29"/>
      <c r="D208" s="29"/>
      <c r="E208" s="29"/>
      <c r="F208" s="29"/>
      <c r="G208" s="29"/>
      <c r="H208" s="28" t="s">
        <v>221</v>
      </c>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32" t="s">
        <v>158</v>
      </c>
      <c r="AK208" s="33"/>
      <c r="AL208" s="33"/>
      <c r="AM208" s="33"/>
      <c r="AN208" s="33"/>
      <c r="AO208" s="33"/>
      <c r="AP208" s="33"/>
      <c r="AQ208" s="33"/>
      <c r="AR208" s="33"/>
      <c r="AS208" s="33"/>
      <c r="AT208" s="33"/>
      <c r="AU208" s="33"/>
      <c r="AV208" s="33"/>
      <c r="AW208" s="33"/>
      <c r="AX208" s="33"/>
      <c r="AY208" s="34"/>
      <c r="AZ208" s="32"/>
      <c r="BA208" s="33"/>
      <c r="BB208" s="33"/>
      <c r="BC208" s="33"/>
      <c r="BD208" s="33"/>
      <c r="BE208" s="33"/>
      <c r="BF208" s="33"/>
      <c r="BG208" s="33"/>
      <c r="BH208" s="33"/>
      <c r="BI208" s="33"/>
      <c r="BJ208" s="33"/>
      <c r="BK208" s="33"/>
      <c r="BL208" s="33"/>
      <c r="BM208" s="33"/>
      <c r="BN208" s="33"/>
      <c r="BO208" s="33"/>
      <c r="BP208" s="33"/>
      <c r="BQ208" s="33"/>
      <c r="BR208" s="33"/>
      <c r="BS208" s="34"/>
      <c r="BT208" s="32"/>
      <c r="BU208" s="33"/>
      <c r="BV208" s="33"/>
      <c r="BW208" s="33"/>
      <c r="BX208" s="33"/>
      <c r="BY208" s="33"/>
      <c r="BZ208" s="33"/>
      <c r="CA208" s="33"/>
      <c r="CB208" s="33"/>
      <c r="CC208" s="33"/>
      <c r="CD208" s="33"/>
      <c r="CE208" s="33"/>
      <c r="CF208" s="33"/>
      <c r="CG208" s="33"/>
      <c r="CH208" s="33"/>
      <c r="CI208" s="33"/>
      <c r="CJ208" s="34"/>
      <c r="CK208" s="32"/>
      <c r="CL208" s="33"/>
      <c r="CM208" s="33"/>
      <c r="CN208" s="33"/>
      <c r="CO208" s="33"/>
      <c r="CP208" s="33"/>
      <c r="CQ208" s="33"/>
      <c r="CR208" s="33"/>
      <c r="CS208" s="33"/>
      <c r="CT208" s="33"/>
      <c r="CU208" s="33"/>
      <c r="CV208" s="33"/>
      <c r="CW208" s="33"/>
      <c r="CX208" s="33"/>
      <c r="CY208" s="33"/>
      <c r="CZ208" s="33"/>
      <c r="DA208" s="33"/>
    </row>
    <row r="209" spans="1:105" s="1" customFormat="1" ht="80.25" customHeight="1" hidden="1">
      <c r="A209" s="29" t="s">
        <v>222</v>
      </c>
      <c r="B209" s="29"/>
      <c r="C209" s="29"/>
      <c r="D209" s="29"/>
      <c r="E209" s="29"/>
      <c r="F209" s="29"/>
      <c r="G209" s="29"/>
      <c r="H209" s="28" t="s">
        <v>161</v>
      </c>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32"/>
      <c r="AK209" s="33"/>
      <c r="AL209" s="33"/>
      <c r="AM209" s="33"/>
      <c r="AN209" s="33"/>
      <c r="AO209" s="33"/>
      <c r="AP209" s="33"/>
      <c r="AQ209" s="33"/>
      <c r="AR209" s="33"/>
      <c r="AS209" s="33"/>
      <c r="AT209" s="33"/>
      <c r="AU209" s="33"/>
      <c r="AV209" s="33"/>
      <c r="AW209" s="33"/>
      <c r="AX209" s="33"/>
      <c r="AY209" s="34"/>
      <c r="AZ209" s="32"/>
      <c r="BA209" s="33"/>
      <c r="BB209" s="33"/>
      <c r="BC209" s="33"/>
      <c r="BD209" s="33"/>
      <c r="BE209" s="33"/>
      <c r="BF209" s="33"/>
      <c r="BG209" s="33"/>
      <c r="BH209" s="33"/>
      <c r="BI209" s="33"/>
      <c r="BJ209" s="33"/>
      <c r="BK209" s="33"/>
      <c r="BL209" s="33"/>
      <c r="BM209" s="33"/>
      <c r="BN209" s="33"/>
      <c r="BO209" s="33"/>
      <c r="BP209" s="33"/>
      <c r="BQ209" s="33"/>
      <c r="BR209" s="33"/>
      <c r="BS209" s="34"/>
      <c r="BT209" s="32"/>
      <c r="BU209" s="33"/>
      <c r="BV209" s="33"/>
      <c r="BW209" s="33"/>
      <c r="BX209" s="33"/>
      <c r="BY209" s="33"/>
      <c r="BZ209" s="33"/>
      <c r="CA209" s="33"/>
      <c r="CB209" s="33"/>
      <c r="CC209" s="33"/>
      <c r="CD209" s="33"/>
      <c r="CE209" s="33"/>
      <c r="CF209" s="33"/>
      <c r="CG209" s="33"/>
      <c r="CH209" s="33"/>
      <c r="CI209" s="33"/>
      <c r="CJ209" s="34"/>
      <c r="CK209" s="32"/>
      <c r="CL209" s="33"/>
      <c r="CM209" s="33"/>
      <c r="CN209" s="33"/>
      <c r="CO209" s="33"/>
      <c r="CP209" s="33"/>
      <c r="CQ209" s="33"/>
      <c r="CR209" s="33"/>
      <c r="CS209" s="33"/>
      <c r="CT209" s="33"/>
      <c r="CU209" s="33"/>
      <c r="CV209" s="33"/>
      <c r="CW209" s="33"/>
      <c r="CX209" s="33"/>
      <c r="CY209" s="33"/>
      <c r="CZ209" s="33"/>
      <c r="DA209" s="33"/>
    </row>
    <row r="211" spans="1:107" ht="15.75" customHeight="1">
      <c r="A211" s="27"/>
      <c r="B211" s="27"/>
      <c r="C211" s="27" t="s">
        <v>227</v>
      </c>
      <c r="D211" s="27"/>
      <c r="E211" s="31" t="s">
        <v>248</v>
      </c>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row>
    <row r="212" spans="2:107" ht="9.75" customHeight="1">
      <c r="B212" s="3"/>
      <c r="D212" s="3"/>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row>
    <row r="213" spans="1:107" ht="15.75" customHeight="1">
      <c r="A213" s="26"/>
      <c r="B213" s="26"/>
      <c r="C213" s="26" t="s">
        <v>249</v>
      </c>
      <c r="D213" s="26"/>
      <c r="E213" s="30" t="s">
        <v>304</v>
      </c>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row>
    <row r="214" spans="2:107" ht="9.75" customHeight="1">
      <c r="B214" s="3"/>
      <c r="D214" s="3"/>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row>
    <row r="215" spans="1:106" ht="20.25" customHeight="1">
      <c r="A215" s="26"/>
      <c r="B215" s="26"/>
      <c r="C215" s="26" t="s">
        <v>250</v>
      </c>
      <c r="D215" s="26"/>
      <c r="E215" s="30" t="s">
        <v>252</v>
      </c>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row>
    <row r="216" spans="2:106" ht="3.75" customHeight="1">
      <c r="B216" s="3"/>
      <c r="D216" s="3"/>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row>
    <row r="217" spans="1:105" ht="15.75" customHeight="1">
      <c r="A217" s="26"/>
      <c r="B217" s="26"/>
      <c r="C217" s="26" t="s">
        <v>228</v>
      </c>
      <c r="D217" s="26"/>
      <c r="E217" s="30" t="s">
        <v>251</v>
      </c>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row>
    <row r="218" spans="5:105" ht="15" customHeight="1">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row>
    <row r="219" spans="5:105" ht="3.75" customHeight="1">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row>
  </sheetData>
  <sheetProtection/>
  <mergeCells count="1018">
    <mergeCell ref="A35:AI35"/>
    <mergeCell ref="AJ35:AY35"/>
    <mergeCell ref="AZ35:BS35"/>
    <mergeCell ref="BT35:CJ35"/>
    <mergeCell ref="CK35:DA35"/>
    <mergeCell ref="X24:DA24"/>
    <mergeCell ref="X25:DA25"/>
    <mergeCell ref="H26:DA26"/>
    <mergeCell ref="H27:DA27"/>
    <mergeCell ref="Z28:DA28"/>
    <mergeCell ref="AF29:DA29"/>
    <mergeCell ref="Z30:DA30"/>
    <mergeCell ref="H31:DA31"/>
    <mergeCell ref="A33:DA33"/>
    <mergeCell ref="BQ6:DA6"/>
    <mergeCell ref="BQ4:DA4"/>
    <mergeCell ref="AA22:DA22"/>
    <mergeCell ref="AH23:DA23"/>
    <mergeCell ref="A10:DA10"/>
    <mergeCell ref="A12:DA12"/>
    <mergeCell ref="AV13:CD13"/>
    <mergeCell ref="A14:DA14"/>
    <mergeCell ref="A16:DA16"/>
    <mergeCell ref="A17:DA17"/>
    <mergeCell ref="A18:DA18"/>
    <mergeCell ref="A20:DA20"/>
    <mergeCell ref="A36:DA36"/>
    <mergeCell ref="A37:G37"/>
    <mergeCell ref="H37:AI37"/>
    <mergeCell ref="AJ37:AY37"/>
    <mergeCell ref="AZ37:BS37"/>
    <mergeCell ref="BT37:CJ37"/>
    <mergeCell ref="CK37:DA37"/>
    <mergeCell ref="H39:AI39"/>
    <mergeCell ref="AJ39:AY39"/>
    <mergeCell ref="AZ39:BS39"/>
    <mergeCell ref="BT39:CJ39"/>
    <mergeCell ref="CK39:DA39"/>
    <mergeCell ref="AZ38:BS38"/>
    <mergeCell ref="BT38:CJ38"/>
    <mergeCell ref="CK38:DA38"/>
    <mergeCell ref="CK40:DA40"/>
    <mergeCell ref="BT41:CJ41"/>
    <mergeCell ref="CK41:DA41"/>
    <mergeCell ref="A38:G38"/>
    <mergeCell ref="H38:AI38"/>
    <mergeCell ref="AJ38:AY38"/>
    <mergeCell ref="A40:G40"/>
    <mergeCell ref="H40:AI40"/>
    <mergeCell ref="AJ40:AY40"/>
    <mergeCell ref="A39:G39"/>
    <mergeCell ref="AZ40:BS40"/>
    <mergeCell ref="A41:G41"/>
    <mergeCell ref="H41:AI41"/>
    <mergeCell ref="AJ41:AY41"/>
    <mergeCell ref="AZ41:BS41"/>
    <mergeCell ref="BT40:CJ40"/>
    <mergeCell ref="CK43:DA43"/>
    <mergeCell ref="A42:G42"/>
    <mergeCell ref="H42:AI42"/>
    <mergeCell ref="A43:G43"/>
    <mergeCell ref="H43:AI43"/>
    <mergeCell ref="AJ43:AY43"/>
    <mergeCell ref="AZ43:BS43"/>
    <mergeCell ref="AJ42:AY42"/>
    <mergeCell ref="AZ42:BS42"/>
    <mergeCell ref="CK42:DA42"/>
    <mergeCell ref="H44:AI44"/>
    <mergeCell ref="AJ44:AY44"/>
    <mergeCell ref="AZ44:BS44"/>
    <mergeCell ref="BT46:CJ46"/>
    <mergeCell ref="BT42:CJ42"/>
    <mergeCell ref="BT43:CJ43"/>
    <mergeCell ref="CK46:DA46"/>
    <mergeCell ref="A45:G45"/>
    <mergeCell ref="H45:AI45"/>
    <mergeCell ref="AJ45:AY45"/>
    <mergeCell ref="AZ45:BS45"/>
    <mergeCell ref="BT44:CJ44"/>
    <mergeCell ref="CK44:DA44"/>
    <mergeCell ref="BT45:CJ45"/>
    <mergeCell ref="CK45:DA45"/>
    <mergeCell ref="A44:G44"/>
    <mergeCell ref="BT47:CJ47"/>
    <mergeCell ref="CK47:DA47"/>
    <mergeCell ref="A46:G46"/>
    <mergeCell ref="H46:AI46"/>
    <mergeCell ref="A47:G47"/>
    <mergeCell ref="H47:AI47"/>
    <mergeCell ref="AJ47:AY47"/>
    <mergeCell ref="AZ47:BS47"/>
    <mergeCell ref="AJ46:AY46"/>
    <mergeCell ref="AZ46:BS46"/>
    <mergeCell ref="A48:G48"/>
    <mergeCell ref="H48:AI48"/>
    <mergeCell ref="AJ48:AY48"/>
    <mergeCell ref="AZ48:BS48"/>
    <mergeCell ref="BT50:CJ50"/>
    <mergeCell ref="CK50:DA50"/>
    <mergeCell ref="A49:G49"/>
    <mergeCell ref="H49:AI49"/>
    <mergeCell ref="AJ49:AY49"/>
    <mergeCell ref="AZ49:BS49"/>
    <mergeCell ref="BT48:CJ48"/>
    <mergeCell ref="CK48:DA48"/>
    <mergeCell ref="BT49:CJ49"/>
    <mergeCell ref="CK49:DA49"/>
    <mergeCell ref="BT51:CJ51"/>
    <mergeCell ref="CK51:DA51"/>
    <mergeCell ref="A50:G50"/>
    <mergeCell ref="H50:AI50"/>
    <mergeCell ref="A51:G51"/>
    <mergeCell ref="H51:AI51"/>
    <mergeCell ref="AJ51:AY51"/>
    <mergeCell ref="AZ51:BS51"/>
    <mergeCell ref="AJ50:AY50"/>
    <mergeCell ref="AZ50:BS50"/>
    <mergeCell ref="A52:G52"/>
    <mergeCell ref="H52:AI52"/>
    <mergeCell ref="AJ52:AY52"/>
    <mergeCell ref="AZ52:BS52"/>
    <mergeCell ref="BT54:CJ54"/>
    <mergeCell ref="CK54:DA54"/>
    <mergeCell ref="A53:G53"/>
    <mergeCell ref="H53:AI53"/>
    <mergeCell ref="AJ53:AY53"/>
    <mergeCell ref="AZ53:BS53"/>
    <mergeCell ref="BT52:CJ52"/>
    <mergeCell ref="CK52:DA52"/>
    <mergeCell ref="BT53:CJ53"/>
    <mergeCell ref="CK53:DA53"/>
    <mergeCell ref="BT55:CJ55"/>
    <mergeCell ref="CK55:DA55"/>
    <mergeCell ref="A54:G54"/>
    <mergeCell ref="H54:AI54"/>
    <mergeCell ref="A55:G55"/>
    <mergeCell ref="H55:AI55"/>
    <mergeCell ref="AJ55:AY55"/>
    <mergeCell ref="AZ55:BS55"/>
    <mergeCell ref="AJ54:AY54"/>
    <mergeCell ref="AZ54:BS54"/>
    <mergeCell ref="A56:G56"/>
    <mergeCell ref="H56:AI56"/>
    <mergeCell ref="AJ56:AY56"/>
    <mergeCell ref="AZ56:BS56"/>
    <mergeCell ref="BT58:CJ58"/>
    <mergeCell ref="CK58:DA58"/>
    <mergeCell ref="A57:G57"/>
    <mergeCell ref="H57:AI57"/>
    <mergeCell ref="AJ57:AY57"/>
    <mergeCell ref="AZ57:BS57"/>
    <mergeCell ref="BT56:CJ56"/>
    <mergeCell ref="CK56:DA56"/>
    <mergeCell ref="BT57:CJ57"/>
    <mergeCell ref="CK57:DA57"/>
    <mergeCell ref="BT59:CJ59"/>
    <mergeCell ref="CK59:DA59"/>
    <mergeCell ref="A58:G58"/>
    <mergeCell ref="H58:AI58"/>
    <mergeCell ref="A59:G59"/>
    <mergeCell ref="H59:AI59"/>
    <mergeCell ref="AJ59:AY59"/>
    <mergeCell ref="AZ59:BS59"/>
    <mergeCell ref="AJ58:AY58"/>
    <mergeCell ref="AZ58:BS58"/>
    <mergeCell ref="A60:G60"/>
    <mergeCell ref="H60:AI60"/>
    <mergeCell ref="AJ60:AY60"/>
    <mergeCell ref="AZ60:BS60"/>
    <mergeCell ref="BT62:CJ62"/>
    <mergeCell ref="CK62:DA62"/>
    <mergeCell ref="A61:G61"/>
    <mergeCell ref="H61:AI61"/>
    <mergeCell ref="AJ61:AY61"/>
    <mergeCell ref="AZ61:BS61"/>
    <mergeCell ref="BT60:CJ60"/>
    <mergeCell ref="CK60:DA60"/>
    <mergeCell ref="BT61:CJ61"/>
    <mergeCell ref="CK61:DA61"/>
    <mergeCell ref="BT63:CJ63"/>
    <mergeCell ref="CK63:DA63"/>
    <mergeCell ref="A62:G62"/>
    <mergeCell ref="H62:AI62"/>
    <mergeCell ref="A63:G63"/>
    <mergeCell ref="H63:AI63"/>
    <mergeCell ref="AJ63:AY63"/>
    <mergeCell ref="AZ63:BS63"/>
    <mergeCell ref="AJ62:AY62"/>
    <mergeCell ref="AZ62:BS62"/>
    <mergeCell ref="A64:G64"/>
    <mergeCell ref="H64:AI64"/>
    <mergeCell ref="AJ64:AY64"/>
    <mergeCell ref="AZ64:BS64"/>
    <mergeCell ref="BT66:CJ66"/>
    <mergeCell ref="CK66:DA66"/>
    <mergeCell ref="A65:G65"/>
    <mergeCell ref="H65:AI65"/>
    <mergeCell ref="AJ65:AY65"/>
    <mergeCell ref="AZ65:BS65"/>
    <mergeCell ref="BT64:CJ64"/>
    <mergeCell ref="CK64:DA64"/>
    <mergeCell ref="BT65:CJ65"/>
    <mergeCell ref="CK65:DA65"/>
    <mergeCell ref="BT67:CJ67"/>
    <mergeCell ref="CK67:DA67"/>
    <mergeCell ref="A66:G66"/>
    <mergeCell ref="H66:AI66"/>
    <mergeCell ref="A67:G67"/>
    <mergeCell ref="H67:AI67"/>
    <mergeCell ref="AJ67:AY67"/>
    <mergeCell ref="AZ67:BS67"/>
    <mergeCell ref="AJ66:AY66"/>
    <mergeCell ref="AZ66:BS66"/>
    <mergeCell ref="A68:G68"/>
    <mergeCell ref="H68:AI68"/>
    <mergeCell ref="AJ68:AY68"/>
    <mergeCell ref="AZ68:BS68"/>
    <mergeCell ref="A69:G69"/>
    <mergeCell ref="H69:AI69"/>
    <mergeCell ref="AJ69:AY69"/>
    <mergeCell ref="AZ69:BS69"/>
    <mergeCell ref="AZ70:BS70"/>
    <mergeCell ref="BT68:CJ68"/>
    <mergeCell ref="CK68:DA68"/>
    <mergeCell ref="BT69:CJ69"/>
    <mergeCell ref="CK69:DA69"/>
    <mergeCell ref="BT70:CJ70"/>
    <mergeCell ref="CK70:DA70"/>
    <mergeCell ref="BT72:CJ72"/>
    <mergeCell ref="CK72:DA72"/>
    <mergeCell ref="A70:G70"/>
    <mergeCell ref="H70:AI70"/>
    <mergeCell ref="A71:DA71"/>
    <mergeCell ref="A72:G72"/>
    <mergeCell ref="H72:AI72"/>
    <mergeCell ref="AJ72:AY72"/>
    <mergeCell ref="AZ72:BS72"/>
    <mergeCell ref="AJ70:AY70"/>
    <mergeCell ref="A73:G73"/>
    <mergeCell ref="H73:AI73"/>
    <mergeCell ref="AJ73:AY73"/>
    <mergeCell ref="A74:G74"/>
    <mergeCell ref="H74:AI74"/>
    <mergeCell ref="AJ74:AY74"/>
    <mergeCell ref="BT73:CJ73"/>
    <mergeCell ref="CK73:DA73"/>
    <mergeCell ref="AZ73:BS73"/>
    <mergeCell ref="BT75:CJ75"/>
    <mergeCell ref="CK75:DA75"/>
    <mergeCell ref="BT74:CJ74"/>
    <mergeCell ref="CK74:DA74"/>
    <mergeCell ref="AZ74:BS74"/>
    <mergeCell ref="BT76:CJ76"/>
    <mergeCell ref="CK76:DA76"/>
    <mergeCell ref="A75:G75"/>
    <mergeCell ref="H75:AI75"/>
    <mergeCell ref="A76:G76"/>
    <mergeCell ref="H76:AI76"/>
    <mergeCell ref="AJ76:AY76"/>
    <mergeCell ref="AZ76:BS76"/>
    <mergeCell ref="AJ75:AY75"/>
    <mergeCell ref="AZ75:BS75"/>
    <mergeCell ref="A77:G77"/>
    <mergeCell ref="H77:AI77"/>
    <mergeCell ref="AJ77:AY77"/>
    <mergeCell ref="AZ77:BS77"/>
    <mergeCell ref="BT79:CJ79"/>
    <mergeCell ref="CK79:DA79"/>
    <mergeCell ref="A78:G78"/>
    <mergeCell ref="H78:AI78"/>
    <mergeCell ref="AJ78:AY78"/>
    <mergeCell ref="AZ78:BS78"/>
    <mergeCell ref="BT77:CJ77"/>
    <mergeCell ref="CK77:DA77"/>
    <mergeCell ref="BT78:CJ78"/>
    <mergeCell ref="CK78:DA78"/>
    <mergeCell ref="BT80:CJ80"/>
    <mergeCell ref="CK80:DA80"/>
    <mergeCell ref="A79:G79"/>
    <mergeCell ref="H79:AI79"/>
    <mergeCell ref="A80:G80"/>
    <mergeCell ref="H80:AI80"/>
    <mergeCell ref="AJ80:AY80"/>
    <mergeCell ref="AZ80:BS80"/>
    <mergeCell ref="AJ79:AY79"/>
    <mergeCell ref="AZ79:BS79"/>
    <mergeCell ref="A81:G81"/>
    <mergeCell ref="H81:AI81"/>
    <mergeCell ref="AJ81:AY81"/>
    <mergeCell ref="AZ81:BS81"/>
    <mergeCell ref="CK83:DA83"/>
    <mergeCell ref="A82:G82"/>
    <mergeCell ref="H82:AI82"/>
    <mergeCell ref="AJ82:AY82"/>
    <mergeCell ref="AZ82:BS82"/>
    <mergeCell ref="BT81:CJ81"/>
    <mergeCell ref="CK81:DA81"/>
    <mergeCell ref="CK82:DA82"/>
    <mergeCell ref="CK84:DA84"/>
    <mergeCell ref="BT82:CJ123"/>
    <mergeCell ref="BT137:CJ144"/>
    <mergeCell ref="CK119:DA119"/>
    <mergeCell ref="CK120:DA120"/>
    <mergeCell ref="CK86:DA86"/>
    <mergeCell ref="CK88:DA88"/>
    <mergeCell ref="CK90:DA90"/>
    <mergeCell ref="A83:G83"/>
    <mergeCell ref="H83:AI83"/>
    <mergeCell ref="A84:G84"/>
    <mergeCell ref="H84:AI84"/>
    <mergeCell ref="AJ84:AY84"/>
    <mergeCell ref="AZ84:BS84"/>
    <mergeCell ref="AJ83:AY83"/>
    <mergeCell ref="AZ83:BS83"/>
    <mergeCell ref="A85:G85"/>
    <mergeCell ref="H85:AI85"/>
    <mergeCell ref="AJ85:AY85"/>
    <mergeCell ref="AZ85:BS85"/>
    <mergeCell ref="CK87:DA87"/>
    <mergeCell ref="A86:G86"/>
    <mergeCell ref="H86:AI86"/>
    <mergeCell ref="AJ86:AY86"/>
    <mergeCell ref="AZ86:BS86"/>
    <mergeCell ref="CK85:DA85"/>
    <mergeCell ref="A87:G87"/>
    <mergeCell ref="H87:AI87"/>
    <mergeCell ref="A88:G88"/>
    <mergeCell ref="H88:AI88"/>
    <mergeCell ref="AJ88:AY88"/>
    <mergeCell ref="AZ88:BS88"/>
    <mergeCell ref="AJ87:AY87"/>
    <mergeCell ref="AZ87:BS87"/>
    <mergeCell ref="A89:G89"/>
    <mergeCell ref="H89:AI89"/>
    <mergeCell ref="AJ89:AY89"/>
    <mergeCell ref="AZ89:BS89"/>
    <mergeCell ref="CK91:DA91"/>
    <mergeCell ref="A90:G90"/>
    <mergeCell ref="H90:AI90"/>
    <mergeCell ref="AJ90:AY90"/>
    <mergeCell ref="AZ90:BS90"/>
    <mergeCell ref="CK89:DA89"/>
    <mergeCell ref="CK92:DA92"/>
    <mergeCell ref="A91:G91"/>
    <mergeCell ref="H91:AI91"/>
    <mergeCell ref="A92:G92"/>
    <mergeCell ref="H92:AI92"/>
    <mergeCell ref="AJ92:AY92"/>
    <mergeCell ref="AZ92:BS92"/>
    <mergeCell ref="AJ91:AY91"/>
    <mergeCell ref="AZ91:BS91"/>
    <mergeCell ref="A93:G93"/>
    <mergeCell ref="H93:AI93"/>
    <mergeCell ref="AJ93:AY93"/>
    <mergeCell ref="AZ93:BS93"/>
    <mergeCell ref="CK95:DA95"/>
    <mergeCell ref="A94:G94"/>
    <mergeCell ref="H94:AI94"/>
    <mergeCell ref="AJ94:AY94"/>
    <mergeCell ref="AZ94:BS94"/>
    <mergeCell ref="CK93:DA93"/>
    <mergeCell ref="CK94:DA94"/>
    <mergeCell ref="CK96:DA96"/>
    <mergeCell ref="A215:B215"/>
    <mergeCell ref="A213:B213"/>
    <mergeCell ref="A95:G95"/>
    <mergeCell ref="H95:AI95"/>
    <mergeCell ref="A96:G96"/>
    <mergeCell ref="H96:AI96"/>
    <mergeCell ref="AJ96:AY96"/>
    <mergeCell ref="AZ96:BS96"/>
    <mergeCell ref="AJ95:AY95"/>
    <mergeCell ref="AZ95:BS95"/>
    <mergeCell ref="A97:G97"/>
    <mergeCell ref="H97:AI97"/>
    <mergeCell ref="AJ97:AY97"/>
    <mergeCell ref="AZ97:BS97"/>
    <mergeCell ref="A98:G98"/>
    <mergeCell ref="H98:AI98"/>
    <mergeCell ref="AJ98:AY98"/>
    <mergeCell ref="AZ98:BS98"/>
    <mergeCell ref="CK97:DA97"/>
    <mergeCell ref="CK98:DA98"/>
    <mergeCell ref="CK100:DA100"/>
    <mergeCell ref="A99:G99"/>
    <mergeCell ref="H99:AI99"/>
    <mergeCell ref="A100:G100"/>
    <mergeCell ref="H100:AI100"/>
    <mergeCell ref="AJ100:AY100"/>
    <mergeCell ref="AZ100:BS100"/>
    <mergeCell ref="AJ99:AY99"/>
    <mergeCell ref="AZ99:BS99"/>
    <mergeCell ref="CK99:DA99"/>
    <mergeCell ref="A101:G101"/>
    <mergeCell ref="H101:AI101"/>
    <mergeCell ref="AJ101:AY101"/>
    <mergeCell ref="AZ101:BS101"/>
    <mergeCell ref="CK103:DA103"/>
    <mergeCell ref="A102:G102"/>
    <mergeCell ref="H102:AI102"/>
    <mergeCell ref="AJ102:AY102"/>
    <mergeCell ref="AZ102:BS102"/>
    <mergeCell ref="CK101:DA101"/>
    <mergeCell ref="CK102:DA102"/>
    <mergeCell ref="CK104:DA104"/>
    <mergeCell ref="A103:G103"/>
    <mergeCell ref="H103:AI103"/>
    <mergeCell ref="A104:G104"/>
    <mergeCell ref="H104:AI104"/>
    <mergeCell ref="AJ104:AY104"/>
    <mergeCell ref="AZ104:BS104"/>
    <mergeCell ref="AJ103:AY103"/>
    <mergeCell ref="AZ103:BS103"/>
    <mergeCell ref="A105:G105"/>
    <mergeCell ref="H105:AI105"/>
    <mergeCell ref="AJ105:AY105"/>
    <mergeCell ref="AZ105:BS105"/>
    <mergeCell ref="CK107:DA107"/>
    <mergeCell ref="A106:G106"/>
    <mergeCell ref="H106:AI106"/>
    <mergeCell ref="AJ106:AY106"/>
    <mergeCell ref="AZ106:BS106"/>
    <mergeCell ref="CK105:DA105"/>
    <mergeCell ref="CK106:DA106"/>
    <mergeCell ref="CK108:DA108"/>
    <mergeCell ref="BT155:CJ156"/>
    <mergeCell ref="CK155:DA156"/>
    <mergeCell ref="A107:G107"/>
    <mergeCell ref="H107:AI107"/>
    <mergeCell ref="A108:G108"/>
    <mergeCell ref="H108:AI108"/>
    <mergeCell ref="AJ108:AY108"/>
    <mergeCell ref="AZ108:BS108"/>
    <mergeCell ref="AJ107:AY107"/>
    <mergeCell ref="AZ107:BS107"/>
    <mergeCell ref="A109:G109"/>
    <mergeCell ref="H109:AI109"/>
    <mergeCell ref="AJ109:AY109"/>
    <mergeCell ref="AZ109:BS109"/>
    <mergeCell ref="A110:G110"/>
    <mergeCell ref="H110:AI110"/>
    <mergeCell ref="AJ110:AY110"/>
    <mergeCell ref="AZ110:BS110"/>
    <mergeCell ref="CK109:DA109"/>
    <mergeCell ref="CK110:DA110"/>
    <mergeCell ref="CK112:DA112"/>
    <mergeCell ref="A111:G111"/>
    <mergeCell ref="H111:AI111"/>
    <mergeCell ref="A112:G112"/>
    <mergeCell ref="H112:AI112"/>
    <mergeCell ref="AJ112:AY112"/>
    <mergeCell ref="AZ112:BS112"/>
    <mergeCell ref="AJ111:AY111"/>
    <mergeCell ref="AZ111:BS111"/>
    <mergeCell ref="CK111:DA111"/>
    <mergeCell ref="A113:G113"/>
    <mergeCell ref="H113:AI113"/>
    <mergeCell ref="AJ113:AY113"/>
    <mergeCell ref="AZ113:BS113"/>
    <mergeCell ref="CK115:DA115"/>
    <mergeCell ref="A114:G114"/>
    <mergeCell ref="H114:AI114"/>
    <mergeCell ref="AJ114:AY114"/>
    <mergeCell ref="AZ114:BS114"/>
    <mergeCell ref="CK113:DA113"/>
    <mergeCell ref="CK114:DA114"/>
    <mergeCell ref="CK116:DA116"/>
    <mergeCell ref="A115:G115"/>
    <mergeCell ref="H115:AI115"/>
    <mergeCell ref="A116:G116"/>
    <mergeCell ref="H116:AI116"/>
    <mergeCell ref="AJ116:AY116"/>
    <mergeCell ref="AZ116:BS116"/>
    <mergeCell ref="AJ115:AY115"/>
    <mergeCell ref="AZ115:BS115"/>
    <mergeCell ref="A117:G117"/>
    <mergeCell ref="H117:AI117"/>
    <mergeCell ref="AJ117:AY117"/>
    <mergeCell ref="AZ117:BS117"/>
    <mergeCell ref="CK122:DA122"/>
    <mergeCell ref="A118:G118"/>
    <mergeCell ref="H118:AI118"/>
    <mergeCell ref="AJ118:AY118"/>
    <mergeCell ref="AZ118:BS118"/>
    <mergeCell ref="CK117:DA117"/>
    <mergeCell ref="CK118:DA118"/>
    <mergeCell ref="CK123:DA123"/>
    <mergeCell ref="A119:G119"/>
    <mergeCell ref="H119:AI119"/>
    <mergeCell ref="A120:G120"/>
    <mergeCell ref="H120:AI120"/>
    <mergeCell ref="AJ120:AY120"/>
    <mergeCell ref="AZ120:BS120"/>
    <mergeCell ref="AJ119:AY119"/>
    <mergeCell ref="AZ119:BS119"/>
    <mergeCell ref="A121:G121"/>
    <mergeCell ref="H121:AI121"/>
    <mergeCell ref="AJ121:AY121"/>
    <mergeCell ref="AZ121:BS121"/>
    <mergeCell ref="A122:G122"/>
    <mergeCell ref="H122:AI122"/>
    <mergeCell ref="AJ122:AY122"/>
    <mergeCell ref="AZ122:BS122"/>
    <mergeCell ref="CK121:DA121"/>
    <mergeCell ref="BT124:CJ124"/>
    <mergeCell ref="CK124:DA124"/>
    <mergeCell ref="A123:G123"/>
    <mergeCell ref="H123:AI123"/>
    <mergeCell ref="A124:G124"/>
    <mergeCell ref="H124:AI124"/>
    <mergeCell ref="AJ124:AY124"/>
    <mergeCell ref="AZ124:BS124"/>
    <mergeCell ref="AJ123:AY123"/>
    <mergeCell ref="AZ123:BS123"/>
    <mergeCell ref="A125:G125"/>
    <mergeCell ref="H125:AI125"/>
    <mergeCell ref="AJ125:AY125"/>
    <mergeCell ref="AZ125:BS125"/>
    <mergeCell ref="BT127:CJ127"/>
    <mergeCell ref="CK127:DA127"/>
    <mergeCell ref="A126:G126"/>
    <mergeCell ref="H126:AI126"/>
    <mergeCell ref="AJ126:AY126"/>
    <mergeCell ref="AZ126:BS126"/>
    <mergeCell ref="BT125:CJ125"/>
    <mergeCell ref="CK125:DA125"/>
    <mergeCell ref="BT126:CJ126"/>
    <mergeCell ref="CK126:DA126"/>
    <mergeCell ref="BT128:CJ128"/>
    <mergeCell ref="CK128:DA128"/>
    <mergeCell ref="A127:G127"/>
    <mergeCell ref="H127:AI127"/>
    <mergeCell ref="A128:G128"/>
    <mergeCell ref="H128:AI128"/>
    <mergeCell ref="AJ128:AY128"/>
    <mergeCell ref="AZ128:BS128"/>
    <mergeCell ref="AJ127:AY127"/>
    <mergeCell ref="AZ127:BS127"/>
    <mergeCell ref="A129:G129"/>
    <mergeCell ref="H129:AI129"/>
    <mergeCell ref="AJ129:AY129"/>
    <mergeCell ref="AZ129:BS129"/>
    <mergeCell ref="BT131:CJ131"/>
    <mergeCell ref="CK131:DA131"/>
    <mergeCell ref="A130:G130"/>
    <mergeCell ref="H130:AI130"/>
    <mergeCell ref="AJ130:AY130"/>
    <mergeCell ref="AZ130:BS130"/>
    <mergeCell ref="BT129:CJ129"/>
    <mergeCell ref="CK129:DA129"/>
    <mergeCell ref="BT130:CJ130"/>
    <mergeCell ref="CK130:DA130"/>
    <mergeCell ref="BT132:CJ132"/>
    <mergeCell ref="CK132:DA132"/>
    <mergeCell ref="A131:G131"/>
    <mergeCell ref="H131:AI131"/>
    <mergeCell ref="A132:G132"/>
    <mergeCell ref="H132:AI132"/>
    <mergeCell ref="AJ132:AY132"/>
    <mergeCell ref="AZ132:BS132"/>
    <mergeCell ref="AJ131:AY131"/>
    <mergeCell ref="AZ131:BS131"/>
    <mergeCell ref="A133:G133"/>
    <mergeCell ref="H133:AI133"/>
    <mergeCell ref="AJ133:AY133"/>
    <mergeCell ref="AZ133:BS133"/>
    <mergeCell ref="BT135:CJ135"/>
    <mergeCell ref="CK135:DA135"/>
    <mergeCell ref="A134:G134"/>
    <mergeCell ref="H134:AI134"/>
    <mergeCell ref="AJ134:AY134"/>
    <mergeCell ref="AZ134:BS134"/>
    <mergeCell ref="BT133:CJ133"/>
    <mergeCell ref="CK133:DA133"/>
    <mergeCell ref="BT134:CJ134"/>
    <mergeCell ref="CK134:DA134"/>
    <mergeCell ref="BT136:CJ136"/>
    <mergeCell ref="CK136:DA136"/>
    <mergeCell ref="A135:G135"/>
    <mergeCell ref="H135:AI135"/>
    <mergeCell ref="A136:G136"/>
    <mergeCell ref="H136:AI136"/>
    <mergeCell ref="AJ136:AY136"/>
    <mergeCell ref="AZ136:BS136"/>
    <mergeCell ref="AJ135:AY135"/>
    <mergeCell ref="AZ135:BS135"/>
    <mergeCell ref="A137:G137"/>
    <mergeCell ref="H137:AI137"/>
    <mergeCell ref="AJ137:AY137"/>
    <mergeCell ref="AZ137:BS137"/>
    <mergeCell ref="CK139:DA139"/>
    <mergeCell ref="A138:G138"/>
    <mergeCell ref="H138:AI138"/>
    <mergeCell ref="AJ138:AY138"/>
    <mergeCell ref="AZ138:BS138"/>
    <mergeCell ref="CK137:DA137"/>
    <mergeCell ref="CK138:DA138"/>
    <mergeCell ref="CK140:DA140"/>
    <mergeCell ref="A139:G139"/>
    <mergeCell ref="H139:AI139"/>
    <mergeCell ref="A140:G140"/>
    <mergeCell ref="H140:AI140"/>
    <mergeCell ref="AJ140:AY140"/>
    <mergeCell ref="AZ140:BS140"/>
    <mergeCell ref="AJ139:AY139"/>
    <mergeCell ref="AZ139:BS139"/>
    <mergeCell ref="A141:G141"/>
    <mergeCell ref="H141:AI141"/>
    <mergeCell ref="AJ141:AY141"/>
    <mergeCell ref="AZ141:BS141"/>
    <mergeCell ref="CK143:DA143"/>
    <mergeCell ref="A142:G142"/>
    <mergeCell ref="H142:AI142"/>
    <mergeCell ref="AJ142:AY142"/>
    <mergeCell ref="AZ142:BS142"/>
    <mergeCell ref="CK141:DA141"/>
    <mergeCell ref="CK142:DA142"/>
    <mergeCell ref="CK144:DA144"/>
    <mergeCell ref="A143:G143"/>
    <mergeCell ref="H143:AI143"/>
    <mergeCell ref="A144:G144"/>
    <mergeCell ref="H144:AI144"/>
    <mergeCell ref="AJ144:AY144"/>
    <mergeCell ref="AZ144:BS144"/>
    <mergeCell ref="AJ143:AY143"/>
    <mergeCell ref="AZ143:BS143"/>
    <mergeCell ref="A145:G145"/>
    <mergeCell ref="H145:AI145"/>
    <mergeCell ref="AJ145:AY145"/>
    <mergeCell ref="AZ145:BS145"/>
    <mergeCell ref="BT147:CJ147"/>
    <mergeCell ref="CK147:DA147"/>
    <mergeCell ref="A146:G146"/>
    <mergeCell ref="H146:AI146"/>
    <mergeCell ref="AJ146:AY146"/>
    <mergeCell ref="AZ146:BS146"/>
    <mergeCell ref="BT145:CJ145"/>
    <mergeCell ref="CK145:DA145"/>
    <mergeCell ref="BT146:CJ146"/>
    <mergeCell ref="CK146:DA146"/>
    <mergeCell ref="BT148:CJ148"/>
    <mergeCell ref="CK148:DA148"/>
    <mergeCell ref="A147:G147"/>
    <mergeCell ref="H147:AI147"/>
    <mergeCell ref="A148:G148"/>
    <mergeCell ref="H148:AI148"/>
    <mergeCell ref="AJ148:AY148"/>
    <mergeCell ref="AZ148:BS148"/>
    <mergeCell ref="AJ147:AY147"/>
    <mergeCell ref="AZ147:BS147"/>
    <mergeCell ref="BT152:CJ152"/>
    <mergeCell ref="CK152:DA152"/>
    <mergeCell ref="A149:G149"/>
    <mergeCell ref="H149:AI149"/>
    <mergeCell ref="AJ149:AY149"/>
    <mergeCell ref="AZ149:BS149"/>
    <mergeCell ref="BT151:CJ151"/>
    <mergeCell ref="CK151:DA151"/>
    <mergeCell ref="A150:G150"/>
    <mergeCell ref="H150:AI150"/>
    <mergeCell ref="AJ151:AY151"/>
    <mergeCell ref="AZ151:BS151"/>
    <mergeCell ref="BT149:CJ149"/>
    <mergeCell ref="CK149:DA149"/>
    <mergeCell ref="BT150:CJ150"/>
    <mergeCell ref="CK150:DA150"/>
    <mergeCell ref="AJ150:AY150"/>
    <mergeCell ref="AZ150:BS150"/>
    <mergeCell ref="A154:G154"/>
    <mergeCell ref="H154:AI154"/>
    <mergeCell ref="AJ154:AY154"/>
    <mergeCell ref="AZ154:BS154"/>
    <mergeCell ref="A151:G151"/>
    <mergeCell ref="H151:AI151"/>
    <mergeCell ref="A152:G152"/>
    <mergeCell ref="H152:AI152"/>
    <mergeCell ref="AJ152:AY152"/>
    <mergeCell ref="AZ152:BS152"/>
    <mergeCell ref="BT153:CJ153"/>
    <mergeCell ref="CK153:DA153"/>
    <mergeCell ref="BT154:CJ154"/>
    <mergeCell ref="CK154:DA154"/>
    <mergeCell ref="A155:G155"/>
    <mergeCell ref="H155:AI155"/>
    <mergeCell ref="A153:G153"/>
    <mergeCell ref="H153:AI153"/>
    <mergeCell ref="AJ153:AY153"/>
    <mergeCell ref="AZ153:BS153"/>
    <mergeCell ref="A156:G156"/>
    <mergeCell ref="H156:AI156"/>
    <mergeCell ref="AJ156:AY156"/>
    <mergeCell ref="AZ156:BS156"/>
    <mergeCell ref="AJ155:AY155"/>
    <mergeCell ref="AZ155:BS155"/>
    <mergeCell ref="A157:G157"/>
    <mergeCell ref="H157:AI157"/>
    <mergeCell ref="AJ157:AY157"/>
    <mergeCell ref="AZ157:BS157"/>
    <mergeCell ref="BT159:CJ159"/>
    <mergeCell ref="CK159:DA159"/>
    <mergeCell ref="A158:G158"/>
    <mergeCell ref="H158:AI158"/>
    <mergeCell ref="AJ158:AY158"/>
    <mergeCell ref="AZ158:BS158"/>
    <mergeCell ref="BT157:CJ157"/>
    <mergeCell ref="CK157:DA157"/>
    <mergeCell ref="BT158:CJ158"/>
    <mergeCell ref="CK158:DA158"/>
    <mergeCell ref="BT160:CJ160"/>
    <mergeCell ref="CK160:DA160"/>
    <mergeCell ref="A159:G159"/>
    <mergeCell ref="H159:AI159"/>
    <mergeCell ref="A160:G160"/>
    <mergeCell ref="H160:AI160"/>
    <mergeCell ref="AJ160:AY160"/>
    <mergeCell ref="AZ160:BS160"/>
    <mergeCell ref="AJ159:AY159"/>
    <mergeCell ref="AZ159:BS159"/>
    <mergeCell ref="A161:G161"/>
    <mergeCell ref="H161:AI161"/>
    <mergeCell ref="AJ161:AY161"/>
    <mergeCell ref="AZ161:BS161"/>
    <mergeCell ref="A162:G162"/>
    <mergeCell ref="H162:AI162"/>
    <mergeCell ref="AJ162:AY162"/>
    <mergeCell ref="AZ162:BS162"/>
    <mergeCell ref="AZ163:BS163"/>
    <mergeCell ref="BT161:CJ161"/>
    <mergeCell ref="CK161:DA161"/>
    <mergeCell ref="BT162:CJ162"/>
    <mergeCell ref="CK162:DA162"/>
    <mergeCell ref="BT163:CJ163"/>
    <mergeCell ref="CK163:DA163"/>
    <mergeCell ref="BT165:CJ165"/>
    <mergeCell ref="CK165:DA165"/>
    <mergeCell ref="A163:G163"/>
    <mergeCell ref="H163:AI163"/>
    <mergeCell ref="A164:DA164"/>
    <mergeCell ref="A165:G165"/>
    <mergeCell ref="H165:AI165"/>
    <mergeCell ref="AJ165:AY165"/>
    <mergeCell ref="AZ165:BS165"/>
    <mergeCell ref="AJ163:AY163"/>
    <mergeCell ref="A166:G166"/>
    <mergeCell ref="H166:AI166"/>
    <mergeCell ref="AJ166:AY166"/>
    <mergeCell ref="AZ166:BS166"/>
    <mergeCell ref="BT168:CJ168"/>
    <mergeCell ref="CK168:DA168"/>
    <mergeCell ref="A167:G167"/>
    <mergeCell ref="H167:AI167"/>
    <mergeCell ref="AJ167:AY167"/>
    <mergeCell ref="AZ167:BS167"/>
    <mergeCell ref="BT166:CJ166"/>
    <mergeCell ref="CK166:DA166"/>
    <mergeCell ref="BT167:CJ167"/>
    <mergeCell ref="CK167:DA167"/>
    <mergeCell ref="BT169:CJ169"/>
    <mergeCell ref="CK169:DA169"/>
    <mergeCell ref="A168:G168"/>
    <mergeCell ref="H168:AI168"/>
    <mergeCell ref="A169:G169"/>
    <mergeCell ref="H169:AI169"/>
    <mergeCell ref="AJ169:AY169"/>
    <mergeCell ref="AZ169:BS169"/>
    <mergeCell ref="AJ168:AY168"/>
    <mergeCell ref="AZ168:BS168"/>
    <mergeCell ref="A170:G170"/>
    <mergeCell ref="H170:AI170"/>
    <mergeCell ref="AJ170:AY170"/>
    <mergeCell ref="AZ170:BS170"/>
    <mergeCell ref="BT172:CJ172"/>
    <mergeCell ref="CK172:DA172"/>
    <mergeCell ref="A171:G171"/>
    <mergeCell ref="H171:AI171"/>
    <mergeCell ref="AJ171:AY171"/>
    <mergeCell ref="AZ171:BS171"/>
    <mergeCell ref="BT170:CJ170"/>
    <mergeCell ref="CK170:DA170"/>
    <mergeCell ref="BT171:CJ171"/>
    <mergeCell ref="CK171:DA171"/>
    <mergeCell ref="BT173:CJ173"/>
    <mergeCell ref="CK173:DA173"/>
    <mergeCell ref="A172:G172"/>
    <mergeCell ref="H172:AI172"/>
    <mergeCell ref="A173:G173"/>
    <mergeCell ref="H173:AI173"/>
    <mergeCell ref="AJ173:AY173"/>
    <mergeCell ref="AZ173:BS173"/>
    <mergeCell ref="AJ172:AY172"/>
    <mergeCell ref="AZ172:BS172"/>
    <mergeCell ref="A174:G174"/>
    <mergeCell ref="H174:AI174"/>
    <mergeCell ref="AJ174:AY174"/>
    <mergeCell ref="AZ174:BS174"/>
    <mergeCell ref="BT176:CJ176"/>
    <mergeCell ref="CK176:DA176"/>
    <mergeCell ref="A175:G175"/>
    <mergeCell ref="H175:AI175"/>
    <mergeCell ref="AJ175:AY175"/>
    <mergeCell ref="AZ175:BS175"/>
    <mergeCell ref="BT174:CJ174"/>
    <mergeCell ref="CK174:DA174"/>
    <mergeCell ref="BT175:CJ175"/>
    <mergeCell ref="CK175:DA175"/>
    <mergeCell ref="BT177:CJ177"/>
    <mergeCell ref="CK177:DA177"/>
    <mergeCell ref="A176:G176"/>
    <mergeCell ref="H176:AI176"/>
    <mergeCell ref="A177:G177"/>
    <mergeCell ref="H177:AI177"/>
    <mergeCell ref="AJ177:AY177"/>
    <mergeCell ref="AZ177:BS177"/>
    <mergeCell ref="AJ176:AY176"/>
    <mergeCell ref="AZ176:BS176"/>
    <mergeCell ref="A178:G178"/>
    <mergeCell ref="H178:AI178"/>
    <mergeCell ref="AJ178:AY178"/>
    <mergeCell ref="A179:G179"/>
    <mergeCell ref="H179:AI179"/>
    <mergeCell ref="AJ179:AY179"/>
    <mergeCell ref="BT178:CJ178"/>
    <mergeCell ref="CK178:DA178"/>
    <mergeCell ref="AZ178:BS178"/>
    <mergeCell ref="BT180:CJ180"/>
    <mergeCell ref="CK180:DA180"/>
    <mergeCell ref="BT179:CJ179"/>
    <mergeCell ref="CK179:DA179"/>
    <mergeCell ref="AZ179:BS179"/>
    <mergeCell ref="BT181:CJ181"/>
    <mergeCell ref="CK181:DA181"/>
    <mergeCell ref="A180:G180"/>
    <mergeCell ref="H180:AI180"/>
    <mergeCell ref="A181:G181"/>
    <mergeCell ref="H181:AI181"/>
    <mergeCell ref="AJ181:AY181"/>
    <mergeCell ref="AZ181:BS181"/>
    <mergeCell ref="AJ180:AY180"/>
    <mergeCell ref="AZ180:BS180"/>
    <mergeCell ref="A182:G182"/>
    <mergeCell ref="H182:AI182"/>
    <mergeCell ref="AJ182:AY182"/>
    <mergeCell ref="AZ182:BS182"/>
    <mergeCell ref="BT184:CJ184"/>
    <mergeCell ref="CK184:DA184"/>
    <mergeCell ref="A183:G183"/>
    <mergeCell ref="H183:AI183"/>
    <mergeCell ref="AJ183:AY183"/>
    <mergeCell ref="AZ183:BS183"/>
    <mergeCell ref="BT182:CJ182"/>
    <mergeCell ref="CK182:DA182"/>
    <mergeCell ref="BT183:CJ183"/>
    <mergeCell ref="CK183:DA183"/>
    <mergeCell ref="BT185:CJ185"/>
    <mergeCell ref="CK185:DA185"/>
    <mergeCell ref="A184:G184"/>
    <mergeCell ref="H184:AI184"/>
    <mergeCell ref="A185:G185"/>
    <mergeCell ref="H185:AI185"/>
    <mergeCell ref="AJ185:AY185"/>
    <mergeCell ref="AZ185:BS185"/>
    <mergeCell ref="AJ184:AY184"/>
    <mergeCell ref="AZ184:BS184"/>
    <mergeCell ref="A186:G186"/>
    <mergeCell ref="H186:AI186"/>
    <mergeCell ref="AJ186:AY186"/>
    <mergeCell ref="AZ186:BS186"/>
    <mergeCell ref="BT188:CJ188"/>
    <mergeCell ref="CK188:DA188"/>
    <mergeCell ref="A187:G187"/>
    <mergeCell ref="H187:AI187"/>
    <mergeCell ref="AJ187:AY187"/>
    <mergeCell ref="AZ187:BS187"/>
    <mergeCell ref="BT186:CJ186"/>
    <mergeCell ref="CK186:DA186"/>
    <mergeCell ref="BT187:CJ187"/>
    <mergeCell ref="CK187:DA187"/>
    <mergeCell ref="BT189:CJ189"/>
    <mergeCell ref="CK189:DA189"/>
    <mergeCell ref="A188:G188"/>
    <mergeCell ref="H188:AI188"/>
    <mergeCell ref="A189:G189"/>
    <mergeCell ref="H189:AI189"/>
    <mergeCell ref="AJ189:AY189"/>
    <mergeCell ref="AZ189:BS189"/>
    <mergeCell ref="AJ188:AY188"/>
    <mergeCell ref="AZ188:BS188"/>
    <mergeCell ref="A190:G190"/>
    <mergeCell ref="H190:AI190"/>
    <mergeCell ref="AJ190:AY190"/>
    <mergeCell ref="AZ190:BS190"/>
    <mergeCell ref="BT192:CJ192"/>
    <mergeCell ref="CK192:DA192"/>
    <mergeCell ref="A191:G191"/>
    <mergeCell ref="H191:AI191"/>
    <mergeCell ref="AJ191:AY191"/>
    <mergeCell ref="AZ191:BS191"/>
    <mergeCell ref="BT190:CJ190"/>
    <mergeCell ref="CK190:DA190"/>
    <mergeCell ref="BT191:CJ191"/>
    <mergeCell ref="CK191:DA191"/>
    <mergeCell ref="BT193:CJ193"/>
    <mergeCell ref="CK193:DA193"/>
    <mergeCell ref="A192:G192"/>
    <mergeCell ref="H192:AI192"/>
    <mergeCell ref="A193:G193"/>
    <mergeCell ref="H193:AI193"/>
    <mergeCell ref="AJ193:AY193"/>
    <mergeCell ref="AZ193:BS193"/>
    <mergeCell ref="AJ192:AY192"/>
    <mergeCell ref="AZ192:BS192"/>
    <mergeCell ref="A194:G194"/>
    <mergeCell ref="H194:AI194"/>
    <mergeCell ref="AJ194:AY194"/>
    <mergeCell ref="AZ194:BS194"/>
    <mergeCell ref="BT196:CJ196"/>
    <mergeCell ref="CK196:DA196"/>
    <mergeCell ref="A195:G195"/>
    <mergeCell ref="H195:AI195"/>
    <mergeCell ref="AJ195:AY195"/>
    <mergeCell ref="AZ195:BS195"/>
    <mergeCell ref="BT194:CJ194"/>
    <mergeCell ref="CK194:DA194"/>
    <mergeCell ref="BT195:CJ195"/>
    <mergeCell ref="CK195:DA195"/>
    <mergeCell ref="BT197:CJ197"/>
    <mergeCell ref="CK197:DA197"/>
    <mergeCell ref="A196:G196"/>
    <mergeCell ref="H196:AI196"/>
    <mergeCell ref="A197:G197"/>
    <mergeCell ref="H197:AI197"/>
    <mergeCell ref="AJ197:AY197"/>
    <mergeCell ref="AZ197:BS197"/>
    <mergeCell ref="AJ196:AY196"/>
    <mergeCell ref="AZ196:BS196"/>
    <mergeCell ref="A198:G198"/>
    <mergeCell ref="H198:AI198"/>
    <mergeCell ref="AJ198:AY198"/>
    <mergeCell ref="AZ198:BS198"/>
    <mergeCell ref="BT200:CJ200"/>
    <mergeCell ref="CK200:DA200"/>
    <mergeCell ref="A199:G199"/>
    <mergeCell ref="H199:AI199"/>
    <mergeCell ref="AJ199:AY199"/>
    <mergeCell ref="AZ199:BS199"/>
    <mergeCell ref="BT198:CJ198"/>
    <mergeCell ref="CK198:DA198"/>
    <mergeCell ref="BT199:CJ199"/>
    <mergeCell ref="CK199:DA199"/>
    <mergeCell ref="BT201:CJ201"/>
    <mergeCell ref="CK201:DA201"/>
    <mergeCell ref="A200:G200"/>
    <mergeCell ref="H200:AI200"/>
    <mergeCell ref="A201:G201"/>
    <mergeCell ref="H201:AI201"/>
    <mergeCell ref="AJ201:AY201"/>
    <mergeCell ref="AZ201:BS201"/>
    <mergeCell ref="AJ200:AY200"/>
    <mergeCell ref="AZ200:BS200"/>
    <mergeCell ref="A202:G202"/>
    <mergeCell ref="H202:AI202"/>
    <mergeCell ref="AJ202:AY202"/>
    <mergeCell ref="AZ202:BS202"/>
    <mergeCell ref="BT204:CJ204"/>
    <mergeCell ref="CK204:DA204"/>
    <mergeCell ref="A203:G203"/>
    <mergeCell ref="H203:AI203"/>
    <mergeCell ref="AJ203:AY203"/>
    <mergeCell ref="AZ203:BS203"/>
    <mergeCell ref="BT202:CJ202"/>
    <mergeCell ref="CK202:DA202"/>
    <mergeCell ref="BT203:CJ203"/>
    <mergeCell ref="CK203:DA203"/>
    <mergeCell ref="BT205:CJ205"/>
    <mergeCell ref="CK205:DA205"/>
    <mergeCell ref="A204:G204"/>
    <mergeCell ref="H204:AI204"/>
    <mergeCell ref="A205:G205"/>
    <mergeCell ref="H205:AI205"/>
    <mergeCell ref="AJ205:AY205"/>
    <mergeCell ref="AZ205:BS205"/>
    <mergeCell ref="AJ204:AY204"/>
    <mergeCell ref="AZ204:BS204"/>
    <mergeCell ref="BT206:CJ206"/>
    <mergeCell ref="CK206:DA206"/>
    <mergeCell ref="BT207:CJ207"/>
    <mergeCell ref="CK207:DA207"/>
    <mergeCell ref="A207:G207"/>
    <mergeCell ref="H207:AI207"/>
    <mergeCell ref="A206:G206"/>
    <mergeCell ref="A1:DA1"/>
    <mergeCell ref="AJ208:AY208"/>
    <mergeCell ref="CK209:DA209"/>
    <mergeCell ref="H206:AI206"/>
    <mergeCell ref="AJ206:AY206"/>
    <mergeCell ref="A208:G208"/>
    <mergeCell ref="AZ206:BS206"/>
    <mergeCell ref="BT208:CJ208"/>
    <mergeCell ref="CK208:DA208"/>
    <mergeCell ref="AZ208:BS208"/>
    <mergeCell ref="E213:DC214"/>
    <mergeCell ref="C215:D215"/>
    <mergeCell ref="AJ207:AY207"/>
    <mergeCell ref="AZ207:BS207"/>
    <mergeCell ref="AJ209:AY209"/>
    <mergeCell ref="BT209:CJ209"/>
    <mergeCell ref="AZ209:BS209"/>
    <mergeCell ref="E215:DB216"/>
    <mergeCell ref="A217:B217"/>
    <mergeCell ref="A211:B211"/>
    <mergeCell ref="H208:AI208"/>
    <mergeCell ref="A209:G209"/>
    <mergeCell ref="H209:AI209"/>
    <mergeCell ref="C217:D217"/>
    <mergeCell ref="E217:DA219"/>
    <mergeCell ref="C211:D211"/>
    <mergeCell ref="E211:DC212"/>
    <mergeCell ref="C213:D213"/>
  </mergeCells>
  <hyperlinks>
    <hyperlink ref="AF29" r:id="rId1" display="info@atomsbt.ru"/>
  </hyperlinks>
  <printOptions/>
  <pageMargins left="0.7874015748031497" right="0.5118110236220472" top="0.5905511811023623" bottom="0.3937007874015748" header="0.1968503937007874" footer="0.1968503937007874"/>
  <pageSetup fitToHeight="3" fitToWidth="1" horizontalDpi="600" verticalDpi="600" orientation="portrait" paperSize="9" scale="73" r:id="rId4"/>
  <rowBreaks count="1" manualBreakCount="1">
    <brk id="129" max="104" man="1"/>
  </rowBreaks>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1">
      <selection activeCell="AZ19" sqref="AZ19:BH19"/>
    </sheetView>
  </sheetViews>
  <sheetFormatPr defaultColWidth="0.875" defaultRowHeight="12.75"/>
  <cols>
    <col min="1" max="1" width="0.74609375" style="2" customWidth="1"/>
    <col min="2" max="2" width="1.75390625" style="2" customWidth="1"/>
    <col min="3" max="3" width="0.37109375" style="2" customWidth="1"/>
    <col min="4" max="4" width="0.74609375" style="2" customWidth="1"/>
    <col min="5" max="6" width="0.875" style="2" customWidth="1"/>
    <col min="7" max="7" width="0.6171875" style="2" customWidth="1"/>
    <col min="8" max="8" width="0.74609375" style="2" customWidth="1"/>
    <col min="9" max="9" width="0.875" style="2" customWidth="1"/>
    <col min="10" max="10" width="0.12890625" style="2" hidden="1" customWidth="1"/>
    <col min="11" max="12" width="0.37109375" style="2" hidden="1" customWidth="1"/>
    <col min="13" max="13" width="1.625" style="2" customWidth="1"/>
    <col min="14" max="30" width="0.875" style="2" customWidth="1"/>
    <col min="31" max="31" width="0.6171875" style="2" customWidth="1"/>
    <col min="32" max="35" width="0.875" style="2" hidden="1" customWidth="1"/>
    <col min="36" max="59" width="0.875" style="2" customWidth="1"/>
    <col min="60" max="60" width="2.75390625" style="2" customWidth="1"/>
    <col min="61" max="68" width="0.875" style="2" customWidth="1"/>
    <col min="69" max="69" width="2.25390625" style="2" customWidth="1"/>
    <col min="70" max="77" width="0.875" style="2" customWidth="1"/>
    <col min="78" max="78" width="1.75390625" style="2" customWidth="1"/>
    <col min="79" max="86" width="0.875" style="2" customWidth="1"/>
    <col min="87" max="87" width="2.125" style="2" customWidth="1"/>
    <col min="88" max="95" width="0.875" style="2" customWidth="1"/>
    <col min="96" max="96" width="1.625" style="2" customWidth="1"/>
    <col min="97" max="104" width="0.875" style="2" customWidth="1"/>
    <col min="105" max="105" width="1.12109375" style="2" customWidth="1"/>
    <col min="106" max="16384" width="0.875" style="2" customWidth="1"/>
  </cols>
  <sheetData>
    <row r="1" spans="2:105" ht="15.75">
      <c r="B1" s="99" t="s">
        <v>253</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4"/>
    </row>
    <row r="3" spans="1:136" s="1" customFormat="1" ht="84.7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t="s">
        <v>1</v>
      </c>
      <c r="AK3" s="40"/>
      <c r="AL3" s="40"/>
      <c r="AM3" s="40"/>
      <c r="AN3" s="40"/>
      <c r="AO3" s="40"/>
      <c r="AP3" s="40"/>
      <c r="AQ3" s="40"/>
      <c r="AR3" s="40"/>
      <c r="AS3" s="40"/>
      <c r="AT3" s="40"/>
      <c r="AU3" s="40"/>
      <c r="AV3" s="40"/>
      <c r="AW3" s="40"/>
      <c r="AX3" s="40"/>
      <c r="AY3" s="40"/>
      <c r="AZ3" s="40" t="s">
        <v>242</v>
      </c>
      <c r="BA3" s="40"/>
      <c r="BB3" s="40"/>
      <c r="BC3" s="40"/>
      <c r="BD3" s="40"/>
      <c r="BE3" s="40"/>
      <c r="BF3" s="40"/>
      <c r="BG3" s="40"/>
      <c r="BH3" s="40"/>
      <c r="BI3" s="40"/>
      <c r="BJ3" s="40"/>
      <c r="BK3" s="40"/>
      <c r="BL3" s="40"/>
      <c r="BM3" s="40"/>
      <c r="BN3" s="40"/>
      <c r="BO3" s="40"/>
      <c r="BP3" s="40"/>
      <c r="BQ3" s="40"/>
      <c r="BR3" s="40" t="s">
        <v>302</v>
      </c>
      <c r="BS3" s="40"/>
      <c r="BT3" s="40"/>
      <c r="BU3" s="40"/>
      <c r="BV3" s="40"/>
      <c r="BW3" s="40"/>
      <c r="BX3" s="40"/>
      <c r="BY3" s="40"/>
      <c r="BZ3" s="40"/>
      <c r="CA3" s="40"/>
      <c r="CB3" s="40"/>
      <c r="CC3" s="40"/>
      <c r="CD3" s="40"/>
      <c r="CE3" s="40"/>
      <c r="CF3" s="40"/>
      <c r="CG3" s="40"/>
      <c r="CH3" s="40"/>
      <c r="CI3" s="40"/>
      <c r="CJ3" s="40" t="s">
        <v>243</v>
      </c>
      <c r="CK3" s="40"/>
      <c r="CL3" s="40"/>
      <c r="CM3" s="40"/>
      <c r="CN3" s="40"/>
      <c r="CO3" s="40"/>
      <c r="CP3" s="40"/>
      <c r="CQ3" s="40"/>
      <c r="CR3" s="40"/>
      <c r="CS3" s="40"/>
      <c r="CT3" s="40"/>
      <c r="CU3" s="40"/>
      <c r="CV3" s="40"/>
      <c r="CW3" s="40"/>
      <c r="CX3" s="40"/>
      <c r="CY3" s="40"/>
      <c r="CZ3" s="40"/>
      <c r="DA3" s="40"/>
      <c r="DS3" s="5"/>
      <c r="DT3" s="5"/>
      <c r="DU3" s="5"/>
      <c r="DV3" s="5"/>
      <c r="DW3" s="5"/>
      <c r="DX3" s="5"/>
      <c r="DY3" s="5"/>
      <c r="DZ3" s="5"/>
      <c r="EA3" s="5"/>
      <c r="EB3" s="5"/>
      <c r="EC3" s="5"/>
      <c r="ED3" s="5"/>
      <c r="EE3" s="5"/>
      <c r="EF3" s="5"/>
    </row>
    <row r="4" spans="1:136" s="1" customFormat="1" ht="48"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t="s">
        <v>254</v>
      </c>
      <c r="BA4" s="40"/>
      <c r="BB4" s="40"/>
      <c r="BC4" s="40"/>
      <c r="BD4" s="40"/>
      <c r="BE4" s="40"/>
      <c r="BF4" s="40"/>
      <c r="BG4" s="40"/>
      <c r="BH4" s="40"/>
      <c r="BI4" s="40" t="s">
        <v>255</v>
      </c>
      <c r="BJ4" s="40"/>
      <c r="BK4" s="40"/>
      <c r="BL4" s="40"/>
      <c r="BM4" s="40"/>
      <c r="BN4" s="40"/>
      <c r="BO4" s="40"/>
      <c r="BP4" s="40"/>
      <c r="BQ4" s="40"/>
      <c r="BR4" s="40" t="s">
        <v>254</v>
      </c>
      <c r="BS4" s="40"/>
      <c r="BT4" s="40"/>
      <c r="BU4" s="40"/>
      <c r="BV4" s="40"/>
      <c r="BW4" s="40"/>
      <c r="BX4" s="40"/>
      <c r="BY4" s="40"/>
      <c r="BZ4" s="40"/>
      <c r="CA4" s="40" t="s">
        <v>255</v>
      </c>
      <c r="CB4" s="40"/>
      <c r="CC4" s="40"/>
      <c r="CD4" s="40"/>
      <c r="CE4" s="40"/>
      <c r="CF4" s="40"/>
      <c r="CG4" s="40"/>
      <c r="CH4" s="40"/>
      <c r="CI4" s="40"/>
      <c r="CJ4" s="40" t="s">
        <v>254</v>
      </c>
      <c r="CK4" s="40"/>
      <c r="CL4" s="40"/>
      <c r="CM4" s="40"/>
      <c r="CN4" s="40"/>
      <c r="CO4" s="40"/>
      <c r="CP4" s="40"/>
      <c r="CQ4" s="40"/>
      <c r="CR4" s="40"/>
      <c r="CS4" s="40" t="s">
        <v>255</v>
      </c>
      <c r="CT4" s="40"/>
      <c r="CU4" s="40"/>
      <c r="CV4" s="40"/>
      <c r="CW4" s="40"/>
      <c r="CX4" s="40"/>
      <c r="CY4" s="40"/>
      <c r="CZ4" s="40"/>
      <c r="DA4" s="40"/>
      <c r="DS4" s="5"/>
      <c r="DT4" s="5"/>
      <c r="DU4" s="5"/>
      <c r="DV4" s="5"/>
      <c r="DW4" s="5"/>
      <c r="DX4" s="5"/>
      <c r="DY4" s="5"/>
      <c r="DZ4" s="5"/>
      <c r="EA4" s="5"/>
      <c r="EB4" s="5"/>
      <c r="EC4" s="5"/>
      <c r="ED4" s="5"/>
      <c r="EE4" s="5"/>
      <c r="EF4" s="5"/>
    </row>
    <row r="5" spans="1:136" s="1" customFormat="1" ht="40.5" customHeight="1" hidden="1">
      <c r="A5" s="106" t="s">
        <v>26</v>
      </c>
      <c r="B5" s="106"/>
      <c r="C5" s="106"/>
      <c r="D5" s="106"/>
      <c r="E5" s="106"/>
      <c r="F5" s="106"/>
      <c r="G5" s="107" t="s">
        <v>256</v>
      </c>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S5" s="5"/>
      <c r="DT5" s="5"/>
      <c r="DU5" s="5"/>
      <c r="DV5" s="5"/>
      <c r="DW5" s="5"/>
      <c r="DX5" s="5"/>
      <c r="DY5" s="5"/>
      <c r="DZ5" s="5"/>
      <c r="EA5" s="5"/>
      <c r="EB5" s="5"/>
      <c r="EC5" s="5"/>
      <c r="ED5" s="5"/>
      <c r="EE5" s="5"/>
      <c r="EF5" s="5"/>
    </row>
    <row r="6" spans="1:136" s="1" customFormat="1" ht="40.5" customHeight="1" hidden="1">
      <c r="A6" s="106" t="s">
        <v>28</v>
      </c>
      <c r="B6" s="106"/>
      <c r="C6" s="106"/>
      <c r="D6" s="106"/>
      <c r="E6" s="106"/>
      <c r="F6" s="106"/>
      <c r="G6" s="107" t="s">
        <v>257</v>
      </c>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S6" s="5"/>
      <c r="DT6" s="5"/>
      <c r="DU6" s="5"/>
      <c r="DV6" s="5"/>
      <c r="DW6" s="5"/>
      <c r="DX6" s="5"/>
      <c r="DY6" s="5"/>
      <c r="DZ6" s="5"/>
      <c r="EA6" s="5"/>
      <c r="EB6" s="5"/>
      <c r="EC6" s="5"/>
      <c r="ED6" s="5"/>
      <c r="EE6" s="5"/>
      <c r="EF6" s="5"/>
    </row>
    <row r="7" spans="1:136" s="1" customFormat="1" ht="251.25" customHeight="1" hidden="1">
      <c r="A7" s="106"/>
      <c r="B7" s="106"/>
      <c r="C7" s="106"/>
      <c r="D7" s="106"/>
      <c r="E7" s="106"/>
      <c r="F7" s="106"/>
      <c r="G7" s="107" t="s">
        <v>258</v>
      </c>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8" t="s">
        <v>259</v>
      </c>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S7" s="5"/>
      <c r="DT7" s="5"/>
      <c r="DU7" s="5"/>
      <c r="DV7" s="5"/>
      <c r="DW7" s="5"/>
      <c r="DX7" s="5"/>
      <c r="DY7" s="5"/>
      <c r="DZ7" s="5"/>
      <c r="EA7" s="5"/>
      <c r="EB7" s="5"/>
      <c r="EC7" s="5"/>
      <c r="ED7" s="5"/>
      <c r="EE7" s="5"/>
      <c r="EF7" s="5"/>
    </row>
    <row r="8" spans="1:136" s="1" customFormat="1" ht="251.25" customHeight="1" hidden="1">
      <c r="A8" s="106"/>
      <c r="B8" s="106"/>
      <c r="C8" s="106"/>
      <c r="D8" s="106"/>
      <c r="E8" s="106"/>
      <c r="F8" s="106"/>
      <c r="G8" s="107" t="s">
        <v>260</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8" t="s">
        <v>261</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S8" s="5"/>
      <c r="DT8" s="5"/>
      <c r="DU8" s="5"/>
      <c r="DV8" s="5"/>
      <c r="DW8" s="5"/>
      <c r="DX8" s="5"/>
      <c r="DY8" s="5"/>
      <c r="DZ8" s="5"/>
      <c r="EA8" s="5"/>
      <c r="EB8" s="5"/>
      <c r="EC8" s="5"/>
      <c r="ED8" s="5"/>
      <c r="EE8" s="5"/>
      <c r="EF8" s="5"/>
    </row>
    <row r="9" spans="1:136" s="1" customFormat="1" ht="27" customHeight="1" hidden="1">
      <c r="A9" s="106" t="s">
        <v>31</v>
      </c>
      <c r="B9" s="106"/>
      <c r="C9" s="106"/>
      <c r="D9" s="106"/>
      <c r="E9" s="106"/>
      <c r="F9" s="106"/>
      <c r="G9" s="107" t="s">
        <v>262</v>
      </c>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S9" s="5"/>
      <c r="DT9" s="5"/>
      <c r="DU9" s="5"/>
      <c r="DV9" s="5"/>
      <c r="DW9" s="5"/>
      <c r="DX9" s="5"/>
      <c r="DY9" s="5"/>
      <c r="DZ9" s="5"/>
      <c r="EA9" s="5"/>
      <c r="EB9" s="5"/>
      <c r="EC9" s="5"/>
      <c r="ED9" s="5"/>
      <c r="EE9" s="5"/>
      <c r="EF9" s="5"/>
    </row>
    <row r="10" spans="1:136" s="1" customFormat="1" ht="15" customHeight="1" hidden="1">
      <c r="A10" s="106"/>
      <c r="B10" s="106"/>
      <c r="C10" s="106"/>
      <c r="D10" s="106"/>
      <c r="E10" s="106"/>
      <c r="F10" s="106"/>
      <c r="G10" s="107" t="s">
        <v>263</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S10" s="5"/>
      <c r="DT10" s="5"/>
      <c r="DU10" s="5"/>
      <c r="DV10" s="5"/>
      <c r="DW10" s="5"/>
      <c r="DX10" s="5"/>
      <c r="DY10" s="5"/>
      <c r="DZ10" s="5"/>
      <c r="EA10" s="5"/>
      <c r="EB10" s="5"/>
      <c r="EC10" s="5"/>
      <c r="ED10" s="5"/>
      <c r="EE10" s="5"/>
      <c r="EF10" s="5"/>
    </row>
    <row r="11" spans="1:136" s="1" customFormat="1" ht="27.75" customHeight="1" hidden="1">
      <c r="A11" s="106"/>
      <c r="B11" s="106"/>
      <c r="C11" s="106"/>
      <c r="D11" s="106"/>
      <c r="E11" s="106"/>
      <c r="F11" s="106"/>
      <c r="G11" s="107" t="s">
        <v>264</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8" t="s">
        <v>259</v>
      </c>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S11" s="5"/>
      <c r="DT11" s="5"/>
      <c r="DU11" s="5"/>
      <c r="DV11" s="5"/>
      <c r="DW11" s="5"/>
      <c r="DX11" s="5"/>
      <c r="DY11" s="5"/>
      <c r="DZ11" s="5"/>
      <c r="EA11" s="5"/>
      <c r="EB11" s="5"/>
      <c r="EC11" s="5"/>
      <c r="ED11" s="5"/>
      <c r="EE11" s="5"/>
      <c r="EF11" s="5"/>
    </row>
    <row r="12" spans="1:136" s="1" customFormat="1" ht="40.5" customHeight="1" hidden="1">
      <c r="A12" s="106"/>
      <c r="B12" s="106"/>
      <c r="C12" s="106"/>
      <c r="D12" s="106"/>
      <c r="E12" s="106"/>
      <c r="F12" s="106"/>
      <c r="G12" s="107" t="s">
        <v>265</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8" t="s">
        <v>261</v>
      </c>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S12" s="5"/>
      <c r="DT12" s="5"/>
      <c r="DU12" s="5"/>
      <c r="DV12" s="5"/>
      <c r="DW12" s="5"/>
      <c r="DX12" s="5"/>
      <c r="DY12" s="5"/>
      <c r="DZ12" s="5"/>
      <c r="EA12" s="5"/>
      <c r="EB12" s="5"/>
      <c r="EC12" s="5"/>
      <c r="ED12" s="5"/>
      <c r="EE12" s="5"/>
      <c r="EF12" s="5"/>
    </row>
    <row r="13" spans="1:136" s="1" customFormat="1" ht="15" customHeight="1" hidden="1">
      <c r="A13" s="106"/>
      <c r="B13" s="106"/>
      <c r="C13" s="106"/>
      <c r="D13" s="106"/>
      <c r="E13" s="106"/>
      <c r="F13" s="106"/>
      <c r="G13" s="107" t="s">
        <v>266</v>
      </c>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8" t="s">
        <v>261</v>
      </c>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S13" s="5"/>
      <c r="DT13" s="5"/>
      <c r="DU13" s="5"/>
      <c r="DV13" s="5"/>
      <c r="DW13" s="5"/>
      <c r="DX13" s="5"/>
      <c r="DY13" s="5"/>
      <c r="DZ13" s="5"/>
      <c r="EA13" s="5"/>
      <c r="EB13" s="5"/>
      <c r="EC13" s="5"/>
      <c r="ED13" s="5"/>
      <c r="EE13" s="5"/>
      <c r="EF13" s="5"/>
    </row>
    <row r="14" spans="1:136" s="1" customFormat="1" ht="27.75" customHeight="1" hidden="1">
      <c r="A14" s="106" t="s">
        <v>37</v>
      </c>
      <c r="B14" s="106"/>
      <c r="C14" s="106"/>
      <c r="D14" s="106"/>
      <c r="E14" s="106"/>
      <c r="F14" s="106"/>
      <c r="G14" s="107" t="s">
        <v>267</v>
      </c>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8" t="s">
        <v>261</v>
      </c>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S14" s="5"/>
      <c r="DT14" s="5"/>
      <c r="DU14" s="5"/>
      <c r="DV14" s="5"/>
      <c r="DW14" s="5"/>
      <c r="DX14" s="5"/>
      <c r="DY14" s="5"/>
      <c r="DZ14" s="5"/>
      <c r="EA14" s="5"/>
      <c r="EB14" s="5"/>
      <c r="EC14" s="5"/>
      <c r="ED14" s="5"/>
      <c r="EE14" s="5"/>
      <c r="EF14" s="5"/>
    </row>
    <row r="15" spans="1:136" s="1" customFormat="1" ht="27.75" customHeight="1">
      <c r="A15" s="106" t="s">
        <v>42</v>
      </c>
      <c r="B15" s="106"/>
      <c r="C15" s="106"/>
      <c r="D15" s="106"/>
      <c r="E15" s="106"/>
      <c r="F15" s="106"/>
      <c r="G15" s="107" t="s">
        <v>268</v>
      </c>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S15" s="5"/>
      <c r="DT15" s="5"/>
      <c r="DU15" s="5"/>
      <c r="DV15" s="5"/>
      <c r="DW15" s="5"/>
      <c r="DX15" s="5"/>
      <c r="DY15" s="5"/>
      <c r="DZ15" s="5"/>
      <c r="EA15" s="5"/>
      <c r="EB15" s="5"/>
      <c r="EC15" s="5"/>
      <c r="ED15" s="5"/>
      <c r="EE15" s="5"/>
      <c r="EF15" s="5"/>
    </row>
    <row r="16" spans="1:105" s="1" customFormat="1" ht="54" customHeight="1">
      <c r="A16" s="106" t="s">
        <v>44</v>
      </c>
      <c r="B16" s="106"/>
      <c r="C16" s="106"/>
      <c r="D16" s="106"/>
      <c r="E16" s="106"/>
      <c r="F16" s="106"/>
      <c r="G16" s="107" t="s">
        <v>269</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t="s">
        <v>261</v>
      </c>
      <c r="AK16" s="108"/>
      <c r="AL16" s="108"/>
      <c r="AM16" s="108"/>
      <c r="AN16" s="108"/>
      <c r="AO16" s="108"/>
      <c r="AP16" s="108"/>
      <c r="AQ16" s="108"/>
      <c r="AR16" s="108"/>
      <c r="AS16" s="108"/>
      <c r="AT16" s="108"/>
      <c r="AU16" s="108"/>
      <c r="AV16" s="108"/>
      <c r="AW16" s="108"/>
      <c r="AX16" s="108"/>
      <c r="AY16" s="108"/>
      <c r="AZ16" s="110">
        <v>0.1607083</v>
      </c>
      <c r="BA16" s="110"/>
      <c r="BB16" s="110"/>
      <c r="BC16" s="110"/>
      <c r="BD16" s="110"/>
      <c r="BE16" s="110"/>
      <c r="BF16" s="110"/>
      <c r="BG16" s="110"/>
      <c r="BH16" s="110"/>
      <c r="BI16" s="40">
        <v>0.1677421</v>
      </c>
      <c r="BJ16" s="40"/>
      <c r="BK16" s="40"/>
      <c r="BL16" s="40"/>
      <c r="BM16" s="40"/>
      <c r="BN16" s="40"/>
      <c r="BO16" s="40"/>
      <c r="BP16" s="40"/>
      <c r="BQ16" s="40"/>
      <c r="BR16" s="40">
        <v>0.1677421</v>
      </c>
      <c r="BS16" s="40"/>
      <c r="BT16" s="40"/>
      <c r="BU16" s="40"/>
      <c r="BV16" s="40"/>
      <c r="BW16" s="40"/>
      <c r="BX16" s="40"/>
      <c r="BY16" s="40"/>
      <c r="BZ16" s="40"/>
      <c r="CA16" s="40">
        <v>0.2010619</v>
      </c>
      <c r="CB16" s="40"/>
      <c r="CC16" s="40"/>
      <c r="CD16" s="40"/>
      <c r="CE16" s="40"/>
      <c r="CF16" s="40"/>
      <c r="CG16" s="40"/>
      <c r="CH16" s="40"/>
      <c r="CI16" s="40"/>
      <c r="CJ16" s="37">
        <v>0.2010619</v>
      </c>
      <c r="CK16" s="38"/>
      <c r="CL16" s="38"/>
      <c r="CM16" s="38"/>
      <c r="CN16" s="38"/>
      <c r="CO16" s="38"/>
      <c r="CP16" s="38"/>
      <c r="CQ16" s="38"/>
      <c r="CR16" s="39"/>
      <c r="CS16" s="111">
        <v>0.2000185</v>
      </c>
      <c r="CT16" s="112"/>
      <c r="CU16" s="112"/>
      <c r="CV16" s="112"/>
      <c r="CW16" s="112"/>
      <c r="CX16" s="112"/>
      <c r="CY16" s="112"/>
      <c r="CZ16" s="112"/>
      <c r="DA16" s="113"/>
    </row>
    <row r="17" spans="1:105" s="1" customFormat="1" ht="117.75" customHeight="1">
      <c r="A17" s="106" t="s">
        <v>47</v>
      </c>
      <c r="B17" s="106"/>
      <c r="C17" s="106"/>
      <c r="D17" s="106"/>
      <c r="E17" s="106"/>
      <c r="F17" s="106"/>
      <c r="G17" s="107" t="s">
        <v>270</v>
      </c>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t="s">
        <v>261</v>
      </c>
      <c r="AK17" s="108"/>
      <c r="AL17" s="108"/>
      <c r="AM17" s="108"/>
      <c r="AN17" s="108"/>
      <c r="AO17" s="108"/>
      <c r="AP17" s="108"/>
      <c r="AQ17" s="108"/>
      <c r="AR17" s="108"/>
      <c r="AS17" s="108"/>
      <c r="AT17" s="108"/>
      <c r="AU17" s="108"/>
      <c r="AV17" s="108"/>
      <c r="AW17" s="108"/>
      <c r="AX17" s="108"/>
      <c r="AY17" s="108"/>
      <c r="AZ17" s="114">
        <v>0.15826</v>
      </c>
      <c r="BA17" s="114"/>
      <c r="BB17" s="114"/>
      <c r="BC17" s="114"/>
      <c r="BD17" s="114"/>
      <c r="BE17" s="114"/>
      <c r="BF17" s="114"/>
      <c r="BG17" s="114"/>
      <c r="BH17" s="114"/>
      <c r="BI17" s="40">
        <v>0.23202</v>
      </c>
      <c r="BJ17" s="40"/>
      <c r="BK17" s="40"/>
      <c r="BL17" s="40"/>
      <c r="BM17" s="40"/>
      <c r="BN17" s="40"/>
      <c r="BO17" s="40"/>
      <c r="BP17" s="40"/>
      <c r="BQ17" s="40"/>
      <c r="BR17" s="114">
        <v>0.23202</v>
      </c>
      <c r="BS17" s="114"/>
      <c r="BT17" s="114"/>
      <c r="BU17" s="114"/>
      <c r="BV17" s="114"/>
      <c r="BW17" s="114"/>
      <c r="BX17" s="114"/>
      <c r="BY17" s="114"/>
      <c r="BZ17" s="114"/>
      <c r="CA17" s="114">
        <v>0.56995</v>
      </c>
      <c r="CB17" s="114"/>
      <c r="CC17" s="114"/>
      <c r="CD17" s="114"/>
      <c r="CE17" s="114"/>
      <c r="CF17" s="114"/>
      <c r="CG17" s="114"/>
      <c r="CH17" s="114"/>
      <c r="CI17" s="114"/>
      <c r="CJ17" s="115">
        <v>0.56995</v>
      </c>
      <c r="CK17" s="116"/>
      <c r="CL17" s="116"/>
      <c r="CM17" s="116"/>
      <c r="CN17" s="116"/>
      <c r="CO17" s="116"/>
      <c r="CP17" s="116"/>
      <c r="CQ17" s="116"/>
      <c r="CR17" s="117"/>
      <c r="CS17" s="115">
        <v>2.33702</v>
      </c>
      <c r="CT17" s="116"/>
      <c r="CU17" s="116"/>
      <c r="CV17" s="116"/>
      <c r="CW17" s="116"/>
      <c r="CX17" s="116"/>
      <c r="CY17" s="116"/>
      <c r="CZ17" s="116"/>
      <c r="DA17" s="117"/>
    </row>
    <row r="18" spans="1:105" s="1" customFormat="1" ht="27.75" customHeight="1">
      <c r="A18" s="106" t="s">
        <v>50</v>
      </c>
      <c r="B18" s="106"/>
      <c r="C18" s="106"/>
      <c r="D18" s="106"/>
      <c r="E18" s="106"/>
      <c r="F18" s="106"/>
      <c r="G18" s="107" t="s">
        <v>271</v>
      </c>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8" t="s">
        <v>261</v>
      </c>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32"/>
      <c r="CK18" s="33"/>
      <c r="CL18" s="33"/>
      <c r="CM18" s="33"/>
      <c r="CN18" s="33"/>
      <c r="CO18" s="33"/>
      <c r="CP18" s="33"/>
      <c r="CQ18" s="33"/>
      <c r="CR18" s="34"/>
      <c r="CS18" s="32"/>
      <c r="CT18" s="33"/>
      <c r="CU18" s="33"/>
      <c r="CV18" s="33"/>
      <c r="CW18" s="33"/>
      <c r="CX18" s="33"/>
      <c r="CY18" s="33"/>
      <c r="CZ18" s="33"/>
      <c r="DA18" s="34"/>
    </row>
    <row r="19" spans="1:105" s="1" customFormat="1" ht="15" customHeight="1">
      <c r="A19" s="106"/>
      <c r="B19" s="106"/>
      <c r="C19" s="106"/>
      <c r="D19" s="106"/>
      <c r="E19" s="106"/>
      <c r="F19" s="106"/>
      <c r="G19" s="107" t="s">
        <v>272</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8" t="s">
        <v>261</v>
      </c>
      <c r="AK19" s="108"/>
      <c r="AL19" s="108"/>
      <c r="AM19" s="108"/>
      <c r="AN19" s="108"/>
      <c r="AO19" s="108"/>
      <c r="AP19" s="108"/>
      <c r="AQ19" s="108"/>
      <c r="AR19" s="108"/>
      <c r="AS19" s="108"/>
      <c r="AT19" s="108"/>
      <c r="AU19" s="108"/>
      <c r="AV19" s="108"/>
      <c r="AW19" s="108"/>
      <c r="AX19" s="108"/>
      <c r="AY19" s="108"/>
      <c r="AZ19" s="108">
        <v>0.53388</v>
      </c>
      <c r="BA19" s="108"/>
      <c r="BB19" s="108"/>
      <c r="BC19" s="108"/>
      <c r="BD19" s="108"/>
      <c r="BE19" s="108"/>
      <c r="BF19" s="108"/>
      <c r="BG19" s="108"/>
      <c r="BH19" s="108"/>
      <c r="BI19" s="108">
        <v>0.53529</v>
      </c>
      <c r="BJ19" s="108"/>
      <c r="BK19" s="108"/>
      <c r="BL19" s="108"/>
      <c r="BM19" s="108"/>
      <c r="BN19" s="108"/>
      <c r="BO19" s="108"/>
      <c r="BP19" s="108"/>
      <c r="BQ19" s="108"/>
      <c r="BR19" s="108">
        <v>0.53529</v>
      </c>
      <c r="BS19" s="108"/>
      <c r="BT19" s="108"/>
      <c r="BU19" s="108"/>
      <c r="BV19" s="108"/>
      <c r="BW19" s="108"/>
      <c r="BX19" s="108"/>
      <c r="BY19" s="108"/>
      <c r="BZ19" s="108"/>
      <c r="CA19" s="108">
        <v>0.60653</v>
      </c>
      <c r="CB19" s="108"/>
      <c r="CC19" s="108"/>
      <c r="CD19" s="108"/>
      <c r="CE19" s="108"/>
      <c r="CF19" s="108"/>
      <c r="CG19" s="108"/>
      <c r="CH19" s="108"/>
      <c r="CI19" s="108"/>
      <c r="CJ19" s="118">
        <v>0.58843</v>
      </c>
      <c r="CK19" s="118"/>
      <c r="CL19" s="118"/>
      <c r="CM19" s="118"/>
      <c r="CN19" s="118"/>
      <c r="CO19" s="118"/>
      <c r="CP19" s="118"/>
      <c r="CQ19" s="118"/>
      <c r="CR19" s="118"/>
      <c r="CS19" s="118">
        <v>0.58843</v>
      </c>
      <c r="CT19" s="118"/>
      <c r="CU19" s="118"/>
      <c r="CV19" s="118"/>
      <c r="CW19" s="118"/>
      <c r="CX19" s="118"/>
      <c r="CY19" s="118"/>
      <c r="CZ19" s="118"/>
      <c r="DA19" s="118"/>
    </row>
    <row r="20" spans="1:105" s="1" customFormat="1" ht="15" customHeight="1">
      <c r="A20" s="106"/>
      <c r="B20" s="106"/>
      <c r="C20" s="106"/>
      <c r="D20" s="106"/>
      <c r="E20" s="106"/>
      <c r="F20" s="106"/>
      <c r="G20" s="107" t="s">
        <v>130</v>
      </c>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t="s">
        <v>261</v>
      </c>
      <c r="AK20" s="108"/>
      <c r="AL20" s="108"/>
      <c r="AM20" s="108"/>
      <c r="AN20" s="108"/>
      <c r="AO20" s="108"/>
      <c r="AP20" s="108"/>
      <c r="AQ20" s="108"/>
      <c r="AR20" s="108"/>
      <c r="AS20" s="108"/>
      <c r="AT20" s="108"/>
      <c r="AU20" s="108"/>
      <c r="AV20" s="108"/>
      <c r="AW20" s="108"/>
      <c r="AX20" s="108"/>
      <c r="AY20" s="108"/>
      <c r="AZ20" s="118">
        <v>0.22807</v>
      </c>
      <c r="BA20" s="118"/>
      <c r="BB20" s="118"/>
      <c r="BC20" s="118"/>
      <c r="BD20" s="118"/>
      <c r="BE20" s="118"/>
      <c r="BF20" s="118"/>
      <c r="BG20" s="118"/>
      <c r="BH20" s="118"/>
      <c r="BI20" s="108">
        <v>0.21133</v>
      </c>
      <c r="BJ20" s="108"/>
      <c r="BK20" s="108"/>
      <c r="BL20" s="108"/>
      <c r="BM20" s="108"/>
      <c r="BN20" s="108"/>
      <c r="BO20" s="108"/>
      <c r="BP20" s="108"/>
      <c r="BQ20" s="108"/>
      <c r="BR20" s="108">
        <v>0.21133</v>
      </c>
      <c r="BS20" s="108"/>
      <c r="BT20" s="108"/>
      <c r="BU20" s="108"/>
      <c r="BV20" s="108"/>
      <c r="BW20" s="108"/>
      <c r="BX20" s="108"/>
      <c r="BY20" s="108"/>
      <c r="BZ20" s="108"/>
      <c r="CA20" s="108">
        <v>0.27942</v>
      </c>
      <c r="CB20" s="108"/>
      <c r="CC20" s="108"/>
      <c r="CD20" s="108"/>
      <c r="CE20" s="108"/>
      <c r="CF20" s="108"/>
      <c r="CG20" s="108"/>
      <c r="CH20" s="108"/>
      <c r="CI20" s="108"/>
      <c r="CJ20" s="118">
        <v>0.2488</v>
      </c>
      <c r="CK20" s="118"/>
      <c r="CL20" s="118"/>
      <c r="CM20" s="118"/>
      <c r="CN20" s="118"/>
      <c r="CO20" s="118"/>
      <c r="CP20" s="118"/>
      <c r="CQ20" s="118"/>
      <c r="CR20" s="118"/>
      <c r="CS20" s="118">
        <v>0.2488</v>
      </c>
      <c r="CT20" s="118"/>
      <c r="CU20" s="118"/>
      <c r="CV20" s="118"/>
      <c r="CW20" s="118"/>
      <c r="CX20" s="118"/>
      <c r="CY20" s="118"/>
      <c r="CZ20" s="118"/>
      <c r="DA20" s="118"/>
    </row>
    <row r="21" spans="1:105" s="1" customFormat="1" ht="15" customHeight="1">
      <c r="A21" s="106"/>
      <c r="B21" s="106"/>
      <c r="C21" s="106"/>
      <c r="D21" s="106"/>
      <c r="E21" s="106"/>
      <c r="F21" s="106"/>
      <c r="G21" s="107" t="s">
        <v>131</v>
      </c>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8" t="s">
        <v>261</v>
      </c>
      <c r="AK21" s="108"/>
      <c r="AL21" s="108"/>
      <c r="AM21" s="108"/>
      <c r="AN21" s="108"/>
      <c r="AO21" s="108"/>
      <c r="AP21" s="108"/>
      <c r="AQ21" s="108"/>
      <c r="AR21" s="108"/>
      <c r="AS21" s="108"/>
      <c r="AT21" s="108"/>
      <c r="AU21" s="108"/>
      <c r="AV21" s="108"/>
      <c r="AW21" s="108"/>
      <c r="AX21" s="108"/>
      <c r="AY21" s="108"/>
      <c r="AZ21" s="118">
        <v>0.17796</v>
      </c>
      <c r="BA21" s="118"/>
      <c r="BB21" s="118"/>
      <c r="BC21" s="118"/>
      <c r="BD21" s="118"/>
      <c r="BE21" s="118"/>
      <c r="BF21" s="118"/>
      <c r="BG21" s="118"/>
      <c r="BH21" s="118"/>
      <c r="BI21" s="108">
        <v>0.17843</v>
      </c>
      <c r="BJ21" s="108"/>
      <c r="BK21" s="108"/>
      <c r="BL21" s="108"/>
      <c r="BM21" s="108"/>
      <c r="BN21" s="108"/>
      <c r="BO21" s="108"/>
      <c r="BP21" s="108"/>
      <c r="BQ21" s="108"/>
      <c r="BR21" s="108">
        <v>0.17843</v>
      </c>
      <c r="BS21" s="108"/>
      <c r="BT21" s="108"/>
      <c r="BU21" s="108"/>
      <c r="BV21" s="108"/>
      <c r="BW21" s="108"/>
      <c r="BX21" s="108"/>
      <c r="BY21" s="108"/>
      <c r="BZ21" s="108"/>
      <c r="CA21" s="108">
        <v>0.24818</v>
      </c>
      <c r="CB21" s="108"/>
      <c r="CC21" s="108"/>
      <c r="CD21" s="108"/>
      <c r="CE21" s="108"/>
      <c r="CF21" s="108"/>
      <c r="CG21" s="108"/>
      <c r="CH21" s="108"/>
      <c r="CI21" s="108"/>
      <c r="CJ21" s="108">
        <v>0.22677</v>
      </c>
      <c r="CK21" s="108"/>
      <c r="CL21" s="108"/>
      <c r="CM21" s="108"/>
      <c r="CN21" s="108"/>
      <c r="CO21" s="108"/>
      <c r="CP21" s="108"/>
      <c r="CQ21" s="108"/>
      <c r="CR21" s="108"/>
      <c r="CS21" s="118">
        <v>0.22677</v>
      </c>
      <c r="CT21" s="118"/>
      <c r="CU21" s="118"/>
      <c r="CV21" s="118"/>
      <c r="CW21" s="118"/>
      <c r="CX21" s="118"/>
      <c r="CY21" s="118"/>
      <c r="CZ21" s="118"/>
      <c r="DA21" s="118"/>
    </row>
    <row r="22" spans="1:105" s="1" customFormat="1" ht="15" customHeight="1" hidden="1">
      <c r="A22" s="29" t="s">
        <v>62</v>
      </c>
      <c r="B22" s="29"/>
      <c r="C22" s="29"/>
      <c r="D22" s="29"/>
      <c r="E22" s="29"/>
      <c r="F22" s="29"/>
      <c r="G22" s="28" t="s">
        <v>273</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119"/>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1" customFormat="1" ht="27.75" customHeight="1" hidden="1">
      <c r="A23" s="29" t="s">
        <v>64</v>
      </c>
      <c r="B23" s="29"/>
      <c r="C23" s="29"/>
      <c r="D23" s="29"/>
      <c r="E23" s="29"/>
      <c r="F23" s="29"/>
      <c r="G23" s="28" t="s">
        <v>274</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119"/>
      <c r="AJ23" s="32" t="s">
        <v>275</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1" customFormat="1" ht="27.75" customHeight="1" hidden="1">
      <c r="A24" s="29"/>
      <c r="B24" s="29"/>
      <c r="C24" s="29"/>
      <c r="D24" s="29"/>
      <c r="E24" s="29"/>
      <c r="F24" s="29"/>
      <c r="G24" s="28" t="s">
        <v>276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119"/>
      <c r="AJ24" s="32" t="s">
        <v>275</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1" customFormat="1" ht="27.75" customHeight="1" hidden="1">
      <c r="A25" s="29" t="s">
        <v>69</v>
      </c>
      <c r="B25" s="29"/>
      <c r="C25" s="29"/>
      <c r="D25" s="29"/>
      <c r="E25" s="29"/>
      <c r="F25" s="29"/>
      <c r="G25" s="28" t="s">
        <v>277</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119"/>
      <c r="AJ25" s="32" t="s">
        <v>259</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1" customFormat="1" ht="27.75" customHeight="1" hidden="1">
      <c r="A26" s="29" t="s">
        <v>70</v>
      </c>
      <c r="B26" s="29"/>
      <c r="C26" s="29"/>
      <c r="D26" s="29"/>
      <c r="E26" s="29"/>
      <c r="F26" s="29"/>
      <c r="G26" s="28" t="s">
        <v>278</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119"/>
      <c r="AJ26" s="32" t="s">
        <v>279</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1" customFormat="1" ht="27.75" customHeight="1" hidden="1">
      <c r="A27" s="29" t="s">
        <v>280</v>
      </c>
      <c r="B27" s="29"/>
      <c r="C27" s="29"/>
      <c r="D27" s="29"/>
      <c r="E27" s="29"/>
      <c r="F27" s="29"/>
      <c r="G27" s="28" t="s">
        <v>281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119"/>
      <c r="AJ27" s="32" t="s">
        <v>279</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1" customFormat="1" ht="27.75" customHeight="1" hidden="1">
      <c r="A28" s="29" t="s">
        <v>282</v>
      </c>
      <c r="B28" s="29"/>
      <c r="C28" s="29"/>
      <c r="D28" s="29"/>
      <c r="E28" s="29"/>
      <c r="F28" s="29"/>
      <c r="G28" s="28" t="s">
        <v>283</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119"/>
      <c r="AJ28" s="32" t="s">
        <v>279</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1" customFormat="1" ht="16.5" customHeight="1" hidden="1">
      <c r="A29" s="29"/>
      <c r="B29" s="29"/>
      <c r="C29" s="29"/>
      <c r="D29" s="29"/>
      <c r="E29" s="29"/>
      <c r="F29" s="29"/>
      <c r="G29" s="120" t="s">
        <v>284</v>
      </c>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J29" s="32" t="s">
        <v>279</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1" customFormat="1" ht="16.5" customHeight="1" hidden="1">
      <c r="A30" s="29"/>
      <c r="B30" s="29"/>
      <c r="C30" s="29"/>
      <c r="D30" s="29"/>
      <c r="E30" s="29"/>
      <c r="F30" s="29"/>
      <c r="G30" s="120" t="s">
        <v>285</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32" t="s">
        <v>279</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1" customFormat="1" ht="16.5" customHeight="1" hidden="1">
      <c r="A31" s="29"/>
      <c r="B31" s="29"/>
      <c r="C31" s="29"/>
      <c r="D31" s="29"/>
      <c r="E31" s="29"/>
      <c r="F31" s="29"/>
      <c r="G31" s="120" t="s">
        <v>286</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32" t="s">
        <v>279</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1" customFormat="1" ht="16.5" customHeight="1" hidden="1">
      <c r="A32" s="29"/>
      <c r="B32" s="29"/>
      <c r="C32" s="29"/>
      <c r="D32" s="29"/>
      <c r="E32" s="29"/>
      <c r="F32" s="29"/>
      <c r="G32" s="120" t="s">
        <v>287</v>
      </c>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1"/>
      <c r="AJ32" s="32" t="s">
        <v>279</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1" customFormat="1" ht="27.75" customHeight="1" hidden="1">
      <c r="A33" s="29" t="s">
        <v>288</v>
      </c>
      <c r="B33" s="29"/>
      <c r="C33" s="29"/>
      <c r="D33" s="29"/>
      <c r="E33" s="29"/>
      <c r="F33" s="29"/>
      <c r="G33" s="28" t="s">
        <v>289</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119"/>
      <c r="AJ33" s="32" t="s">
        <v>279</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1" customFormat="1" ht="27.75" customHeight="1" hidden="1">
      <c r="A34" s="29" t="s">
        <v>72</v>
      </c>
      <c r="B34" s="29"/>
      <c r="C34" s="29"/>
      <c r="D34" s="29"/>
      <c r="E34" s="29"/>
      <c r="F34" s="29"/>
      <c r="G34" s="28" t="s">
        <v>290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119"/>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1" customFormat="1" ht="27.75" customHeight="1" hidden="1">
      <c r="A35" s="29" t="s">
        <v>74</v>
      </c>
      <c r="B35" s="29"/>
      <c r="C35" s="29"/>
      <c r="D35" s="29"/>
      <c r="E35" s="29"/>
      <c r="F35" s="29"/>
      <c r="G35" s="28" t="s">
        <v>291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119"/>
      <c r="AJ35" s="32" t="s">
        <v>292</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1" customFormat="1" ht="15" customHeight="1" hidden="1">
      <c r="A36" s="29" t="s">
        <v>293</v>
      </c>
      <c r="B36" s="29"/>
      <c r="C36" s="29"/>
      <c r="D36" s="29"/>
      <c r="E36" s="29"/>
      <c r="F36" s="29"/>
      <c r="G36" s="28" t="s">
        <v>294</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119"/>
      <c r="AJ36" s="32" t="s">
        <v>279</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1" customFormat="1" ht="27.75" customHeight="1" hidden="1">
      <c r="A37" s="29" t="s">
        <v>76</v>
      </c>
      <c r="B37" s="29"/>
      <c r="C37" s="29"/>
      <c r="D37" s="29"/>
      <c r="E37" s="29"/>
      <c r="F37" s="29"/>
      <c r="G37" s="28" t="s">
        <v>295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119"/>
      <c r="AJ37" s="32" t="s">
        <v>296</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1" customFormat="1" ht="27.75" customHeight="1" hidden="1">
      <c r="A38" s="29"/>
      <c r="B38" s="29"/>
      <c r="C38" s="29"/>
      <c r="D38" s="29"/>
      <c r="E38" s="29"/>
      <c r="F38" s="29"/>
      <c r="G38" s="122" t="s">
        <v>297</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3"/>
      <c r="AJ38" s="32" t="s">
        <v>296</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1" customFormat="1" ht="27.75" customHeight="1" hidden="1">
      <c r="A39" s="29"/>
      <c r="B39" s="29"/>
      <c r="C39" s="29"/>
      <c r="D39" s="29"/>
      <c r="E39" s="29"/>
      <c r="F39" s="29"/>
      <c r="G39" s="122" t="s">
        <v>298</v>
      </c>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3"/>
      <c r="AJ39" s="32" t="s">
        <v>296</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row r="41" spans="1:104" s="3" customFormat="1" ht="12.75" customHeight="1">
      <c r="A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row>
    <row r="42" spans="1:104" s="3" customFormat="1" ht="12.75" customHeight="1">
      <c r="A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row>
    <row r="43" spans="1:104" s="3" customFormat="1" ht="11.25">
      <c r="A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row>
    <row r="44" s="3" customFormat="1" ht="11.25">
      <c r="A44" s="6"/>
    </row>
    <row r="46" spans="6:105" s="8" customFormat="1" ht="47.25" customHeight="1" hidden="1">
      <c r="F46" s="8" t="s">
        <v>299</v>
      </c>
      <c r="V46" s="124" t="s">
        <v>300</v>
      </c>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row>
    <row r="47" spans="22:105" ht="60" customHeight="1" hidden="1">
      <c r="V47" s="124" t="s">
        <v>301</v>
      </c>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row>
    <row r="48" ht="3" customHeight="1"/>
  </sheetData>
  <sheetProtection/>
  <mergeCells count="329">
    <mergeCell ref="CA39:CI39"/>
    <mergeCell ref="CJ39:CR39"/>
    <mergeCell ref="CS39:DA39"/>
    <mergeCell ref="V46:DA46"/>
    <mergeCell ref="V47:DA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Костина Елена Михайловна</cp:lastModifiedBy>
  <cp:lastPrinted>2021-02-19T08:11:20Z</cp:lastPrinted>
  <dcterms:created xsi:type="dcterms:W3CDTF">2011-01-11T10:25:48Z</dcterms:created>
  <dcterms:modified xsi:type="dcterms:W3CDTF">2021-04-19T11:47:45Z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