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2135"/>
  </bookViews>
  <sheets>
    <sheet name="11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'11'!$A$1:$G$23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G13" i="1"/>
  <c r="B13" i="1"/>
  <c r="G12" i="1"/>
  <c r="B12" i="1" s="1"/>
  <c r="B11" i="1" s="1"/>
  <c r="G11" i="1"/>
  <c r="F11" i="1"/>
  <c r="E11" i="1"/>
  <c r="D11" i="1"/>
  <c r="C11" i="1"/>
  <c r="G9" i="1"/>
  <c r="G8" i="1"/>
  <c r="G7" i="1" s="1"/>
  <c r="B8" i="1"/>
  <c r="F7" i="1"/>
  <c r="E7" i="1"/>
  <c r="D7" i="1"/>
  <c r="C7" i="1"/>
  <c r="B9" i="1" l="1"/>
  <c r="B7" i="1" s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<sst xmlns="http://schemas.openxmlformats.org/spreadsheetml/2006/main" count="23" uniqueCount="17">
  <si>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</si>
  <si>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НОЯБРЬ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</si>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</sst>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0.0000000"/>
    <numFmt numFmtId="168" formatCode="_-* #,##0.00_р_._-;\-* #,##0.00_р_._-;_-* \-??_р_._-;_-@_-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8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zoomScale="89" zoomScaleNormal="89" workbookViewId="0">
      <selection activeCell="J36" sqref="J36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219.302042</v>
      </c>
      <c r="C7" s="14">
        <f t="shared" si="0"/>
        <v>54.509</v>
      </c>
      <c r="D7" s="14">
        <f t="shared" si="0"/>
        <v>26.936456</v>
      </c>
      <c r="E7" s="14">
        <f t="shared" si="0"/>
        <v>63.232925000000002</v>
      </c>
      <c r="F7" s="14">
        <f t="shared" si="0"/>
        <v>1.1213409999999999</v>
      </c>
      <c r="G7" s="15">
        <f t="shared" si="0"/>
        <v>73.502319999999997</v>
      </c>
      <c r="H7" s="16"/>
    </row>
    <row r="8" spans="1:9" ht="14.25" customHeight="1" x14ac:dyDescent="0.25">
      <c r="A8" s="17" t="s">
        <v>11</v>
      </c>
      <c r="B8" s="18">
        <f>SUM(C8:G8)</f>
        <v>43.860093999999997</v>
      </c>
      <c r="C8" s="18"/>
      <c r="D8" s="18"/>
      <c r="E8" s="18"/>
      <c r="F8" s="18"/>
      <c r="G8" s="19">
        <f>43.644026+0.216068</f>
        <v>43.860093999999997</v>
      </c>
      <c r="H8" s="16"/>
    </row>
    <row r="9" spans="1:9" ht="13.5" customHeight="1" thickBot="1" x14ac:dyDescent="0.3">
      <c r="A9" s="20" t="s">
        <v>12</v>
      </c>
      <c r="B9" s="21">
        <f>SUM(C9:G9)</f>
        <v>175.441948</v>
      </c>
      <c r="C9" s="18">
        <v>54.509</v>
      </c>
      <c r="D9" s="18">
        <v>26.936456</v>
      </c>
      <c r="E9" s="18">
        <v>63.232925000000002</v>
      </c>
      <c r="F9" s="18">
        <v>1.1213409999999999</v>
      </c>
      <c r="G9" s="19">
        <f>29.724311-0.082085</f>
        <v>29.642226000000001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89.137867999999997</v>
      </c>
      <c r="C11" s="14">
        <f t="shared" si="1"/>
        <v>0.14859700000000001</v>
      </c>
      <c r="D11" s="14">
        <f t="shared" si="1"/>
        <v>0</v>
      </c>
      <c r="E11" s="14">
        <f t="shared" si="1"/>
        <v>26.058423999999999</v>
      </c>
      <c r="F11" s="14">
        <f t="shared" si="1"/>
        <v>0</v>
      </c>
      <c r="G11" s="15">
        <f t="shared" si="1"/>
        <v>62.930847000000007</v>
      </c>
    </row>
    <row r="12" spans="1:9" ht="13.5" customHeight="1" x14ac:dyDescent="0.25">
      <c r="A12" s="17" t="s">
        <v>11</v>
      </c>
      <c r="B12" s="18">
        <f>SUM(C12:G12)</f>
        <v>44.448378000000005</v>
      </c>
      <c r="C12" s="18"/>
      <c r="D12" s="18"/>
      <c r="E12" s="18"/>
      <c r="F12" s="18"/>
      <c r="G12" s="19">
        <f>44.520645-0.072267</f>
        <v>44.448378000000005</v>
      </c>
      <c r="I12" s="23"/>
    </row>
    <row r="13" spans="1:9" ht="13.5" customHeight="1" thickBot="1" x14ac:dyDescent="0.3">
      <c r="A13" s="20" t="s">
        <v>12</v>
      </c>
      <c r="B13" s="21">
        <f>SUM(C13:G13)</f>
        <v>44.689489999999999</v>
      </c>
      <c r="C13" s="24">
        <v>0.14859700000000001</v>
      </c>
      <c r="D13" s="21">
        <v>0</v>
      </c>
      <c r="E13" s="21">
        <v>26.058423999999999</v>
      </c>
      <c r="F13" s="21">
        <v>0</v>
      </c>
      <c r="G13" s="25">
        <f>18.487494-0.005025</f>
        <v>18.482469000000002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0.50081100000000001</v>
      </c>
      <c r="C15" s="27">
        <f t="shared" si="2"/>
        <v>0.50081100000000001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0.50081100000000001</v>
      </c>
      <c r="C17" s="32">
        <v>0.50081100000000001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65.654347000000001</v>
      </c>
      <c r="C21" s="14">
        <f t="shared" si="3"/>
        <v>64.033793000000003</v>
      </c>
      <c r="D21" s="14">
        <f t="shared" si="3"/>
        <v>1.0519860000000001</v>
      </c>
      <c r="E21" s="14">
        <f t="shared" si="3"/>
        <v>0.47087699999999999</v>
      </c>
      <c r="F21" s="14">
        <f t="shared" si="3"/>
        <v>0</v>
      </c>
      <c r="G21" s="15">
        <f t="shared" si="3"/>
        <v>9.7691E-2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65.654347000000001</v>
      </c>
      <c r="C23" s="31">
        <v>64.033793000000003</v>
      </c>
      <c r="D23" s="31">
        <v>1.0519860000000001</v>
      </c>
      <c r="E23" s="31">
        <v>0.47087699999999999</v>
      </c>
      <c r="F23" s="31">
        <v>0</v>
      </c>
      <c r="G23" s="33">
        <v>9.7691E-2</v>
      </c>
      <c r="H23" s="44"/>
      <c r="I23" s="16"/>
      <c r="J23" s="44"/>
      <c r="K23" s="45"/>
    </row>
    <row r="24" spans="1:12" s="43" customFormat="1" ht="12" customHeight="1" x14ac:dyDescent="0.25">
      <c r="A24" s="46"/>
      <c r="B24" s="47"/>
      <c r="C24" s="47"/>
      <c r="D24" s="47"/>
      <c r="E24" s="47"/>
      <c r="F24" s="47"/>
      <c r="G24" s="47"/>
      <c r="H24" s="47"/>
      <c r="I24" s="47"/>
      <c r="J24" s="47"/>
    </row>
    <row r="25" spans="1:12" s="2" customFormat="1" x14ac:dyDescent="0.25">
      <c r="B25" s="16"/>
      <c r="C25" s="16"/>
      <c r="D25" s="16"/>
      <c r="E25" s="16"/>
      <c r="F25" s="16"/>
      <c r="G25" s="16"/>
    </row>
    <row r="26" spans="1:12" s="2" customFormat="1" x14ac:dyDescent="0.25">
      <c r="C26" s="16"/>
    </row>
    <row r="27" spans="1:12" s="2" customFormat="1" x14ac:dyDescent="0.25">
      <c r="C27" s="16"/>
    </row>
    <row r="28" spans="1:12" s="2" customFormat="1" x14ac:dyDescent="0.25">
      <c r="D28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</vt:lpstr>
      <vt:lpstr>'11'!Область_печати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2023-12-14T06:19:00Z</dcterms:created>
  <dcterms:modified xsi:type="dcterms:W3CDTF">2023-12-14T06:20:17Z</dcterms:modified>
</cp:coreProperties>
</file>