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3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потребление'!$A$1:$H$44</definedName>
  </definedNames>
  <calcPr fullCalcOnLoad="1" refMode="R1C1"/>
</workbook>
</file>

<file path=xl/sharedStrings.xml><?xml version="1.0" encoding="utf-8"?>
<sst xmlns="http://schemas.openxmlformats.org/spreadsheetml/2006/main" count="54" uniqueCount="22">
  <si>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</si>
  <si>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</si>
  <si>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</si>
  <si>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</si>
  <si>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</si>
  <si>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</si>
  <si>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</si>
  <si>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</si>
  <si>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</si>
  <si>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</si>
  <si>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</si>
  <si>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</si>
  <si>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</si>
  <si>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</si>
  <si>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</si>
  <si>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ЕЭС"</t>
  </si>
  <si>
    <t>ООО "КраМЗ-ТЕЛЕКОМ"</t>
  </si>
  <si>
    <t>ООО "СКС"</t>
  </si>
  <si>
    <t>ОАО "РЖД"</t>
  </si>
  <si>
    <t>ИТОГО</t>
  </si>
  <si>
    <t xml:space="preserve">ИТОГО ПО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</si>
  <si>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ноябрь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</si>
</sst>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;[Red]\-#,##0;"/>
    <numFmt numFmtId="175" formatCode="#,##0.0000;[Red]\-#,##0.0000;"/>
    <numFmt numFmtId="176" formatCode="#,##0.00;[Red]\-#,##0.00;"/>
    <numFmt numFmtId="177" formatCode="#,##0.000;[Red]\-#,##0.00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4" fontId="45" fillId="0" borderId="0" xfId="0" applyNumberFormat="1" applyFont="1" applyAlignment="1">
      <alignment vertical="center"/>
    </xf>
    <xf numFmtId="172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5" zoomScaleNormal="85" zoomScaleSheetLayoutView="85" zoomScalePageLayoutView="0" workbookViewId="0" topLeftCell="A1">
      <selection activeCell="A5" sqref="A5:H5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4" width="9.140625" style="1" customWidth="1"/>
    <col min="15" max="15" width="13.28125" style="1" customWidth="1"/>
    <col min="16" max="16384" width="9.140625" style="1" customWidth="1"/>
  </cols>
  <sheetData>
    <row r="1" spans="6:8" ht="18.75">
      <c r="F1" s="6"/>
      <c r="H1" s="7"/>
    </row>
    <row r="2" spans="1:8" ht="63" customHeight="1">
      <c r="A2" s="34" t="s">
        <v>21</v>
      </c>
      <c r="B2" s="34"/>
      <c r="C2" s="34"/>
      <c r="D2" s="34"/>
      <c r="E2" s="34"/>
      <c r="F2" s="34"/>
      <c r="G2" s="34"/>
      <c r="H2" s="34"/>
    </row>
    <row r="3" spans="1:8" ht="26.25" customHeight="1">
      <c r="A3" s="34"/>
      <c r="B3" s="34"/>
      <c r="C3" s="34"/>
      <c r="D3" s="34"/>
      <c r="E3" s="34"/>
      <c r="F3" s="34"/>
      <c r="G3" s="34"/>
      <c r="H3" s="34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37"/>
      <c r="B5" s="38"/>
      <c r="C5" s="38"/>
      <c r="D5" s="38"/>
      <c r="E5" s="38"/>
      <c r="F5" s="38"/>
      <c r="G5" s="38"/>
      <c r="H5" s="38"/>
    </row>
    <row r="6" spans="1:8" ht="29.25" customHeight="1" thickBot="1">
      <c r="A6" s="35" t="s">
        <v>0</v>
      </c>
      <c r="B6" s="35" t="s">
        <v>1</v>
      </c>
      <c r="C6" s="36" t="s">
        <v>2</v>
      </c>
      <c r="D6" s="33" t="s">
        <v>7</v>
      </c>
      <c r="E6" s="33"/>
      <c r="F6" s="33"/>
      <c r="G6" s="33"/>
      <c r="H6" s="33"/>
    </row>
    <row r="7" spans="1:8" ht="19.5" customHeight="1" thickBot="1">
      <c r="A7" s="35"/>
      <c r="B7" s="35"/>
      <c r="C7" s="36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32" t="s">
        <v>8</v>
      </c>
      <c r="B8" s="32"/>
      <c r="C8" s="32"/>
      <c r="D8" s="32"/>
      <c r="E8" s="32"/>
      <c r="F8" s="32"/>
      <c r="G8" s="32"/>
      <c r="H8" s="32"/>
    </row>
    <row r="9" spans="1:8" ht="15">
      <c r="A9" s="29" t="s">
        <v>14</v>
      </c>
      <c r="B9" s="13" t="s">
        <v>10</v>
      </c>
      <c r="C9" s="13" t="s">
        <v>11</v>
      </c>
      <c r="D9" s="14">
        <v>183.535</v>
      </c>
      <c r="E9" s="14">
        <v>0</v>
      </c>
      <c r="F9" s="14">
        <v>1257.315</v>
      </c>
      <c r="G9" s="14">
        <v>69870.111</v>
      </c>
      <c r="H9" s="17">
        <v>71127.426</v>
      </c>
    </row>
    <row r="10" spans="1:8" ht="15">
      <c r="A10" s="30"/>
      <c r="B10" s="11" t="s">
        <v>12</v>
      </c>
      <c r="C10" s="11" t="s">
        <v>11</v>
      </c>
      <c r="D10" s="12">
        <v>22460.818</v>
      </c>
      <c r="E10" s="12">
        <v>3713.667</v>
      </c>
      <c r="F10" s="12">
        <v>19507.391</v>
      </c>
      <c r="G10" s="12">
        <v>8669.549</v>
      </c>
      <c r="H10" s="18">
        <v>28303.797</v>
      </c>
    </row>
    <row r="11" spans="1:8" ht="15.75" thickBot="1">
      <c r="A11" s="31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33754.554</v>
      </c>
    </row>
    <row r="12" spans="1:8" ht="15">
      <c r="A12" s="29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aca="true" t="shared" si="0" ref="H12:H22">SUM(D12:G12)</f>
        <v>0</v>
      </c>
    </row>
    <row r="13" spans="1:8" ht="15">
      <c r="A13" s="30"/>
      <c r="B13" s="11" t="s">
        <v>12</v>
      </c>
      <c r="C13" s="11" t="s">
        <v>11</v>
      </c>
      <c r="D13" s="12">
        <v>22703.934</v>
      </c>
      <c r="E13" s="12">
        <v>0</v>
      </c>
      <c r="F13" s="12">
        <v>0</v>
      </c>
      <c r="G13" s="12">
        <v>0</v>
      </c>
      <c r="H13" s="18">
        <f t="shared" si="0"/>
        <v>22703.934</v>
      </c>
    </row>
    <row r="14" spans="1:8" ht="15.75" thickBot="1">
      <c r="A14" s="31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9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1.833</v>
      </c>
      <c r="G15" s="14">
        <v>0</v>
      </c>
      <c r="H15" s="17">
        <f t="shared" si="0"/>
        <v>1.833</v>
      </c>
    </row>
    <row r="16" spans="1:8" ht="15">
      <c r="A16" s="30"/>
      <c r="B16" s="11" t="s">
        <v>12</v>
      </c>
      <c r="C16" s="11" t="s">
        <v>11</v>
      </c>
      <c r="D16" s="12">
        <v>197.26</v>
      </c>
      <c r="E16" s="12">
        <v>183.804</v>
      </c>
      <c r="F16" s="12">
        <v>233.528</v>
      </c>
      <c r="G16" s="12">
        <v>13.592</v>
      </c>
      <c r="H16" s="18">
        <f t="shared" si="0"/>
        <v>628.184</v>
      </c>
    </row>
    <row r="17" spans="1:8" ht="15.75" thickBot="1">
      <c r="A17" s="31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32.485</v>
      </c>
    </row>
    <row r="18" spans="1:8" ht="15">
      <c r="A18" s="29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16.08</v>
      </c>
      <c r="G18" s="14">
        <v>166.427</v>
      </c>
      <c r="H18" s="17">
        <f t="shared" si="0"/>
        <v>182.507</v>
      </c>
    </row>
    <row r="19" spans="1:8" ht="15">
      <c r="A19" s="30"/>
      <c r="B19" s="11" t="s">
        <v>12</v>
      </c>
      <c r="C19" s="11" t="s">
        <v>11</v>
      </c>
      <c r="D19" s="12">
        <v>444.618</v>
      </c>
      <c r="E19" s="12">
        <v>57.288</v>
      </c>
      <c r="F19" s="12">
        <f>4975.851-16.08</f>
        <v>4959.771</v>
      </c>
      <c r="G19" s="12">
        <v>1114.396</v>
      </c>
      <c r="H19" s="18">
        <f>SUM(D19:G19)</f>
        <v>6576.072999999999</v>
      </c>
    </row>
    <row r="20" spans="1:8" ht="15.75" thickBot="1">
      <c r="A20" s="31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8295.324</v>
      </c>
    </row>
    <row r="21" spans="1:8" ht="15">
      <c r="A21" s="29" t="s">
        <v>18</v>
      </c>
      <c r="B21" s="13" t="s">
        <v>10</v>
      </c>
      <c r="C21" s="13" t="s">
        <v>11</v>
      </c>
      <c r="D21" s="14">
        <v>0</v>
      </c>
      <c r="E21" s="14">
        <v>0</v>
      </c>
      <c r="F21" s="14">
        <v>0</v>
      </c>
      <c r="G21" s="14">
        <v>0</v>
      </c>
      <c r="H21" s="17">
        <f t="shared" si="0"/>
        <v>0</v>
      </c>
    </row>
    <row r="22" spans="1:8" ht="15">
      <c r="A22" s="30"/>
      <c r="B22" s="11" t="s">
        <v>12</v>
      </c>
      <c r="C22" s="11" t="s">
        <v>11</v>
      </c>
      <c r="D22" s="12">
        <v>154</v>
      </c>
      <c r="E22" s="12">
        <v>0</v>
      </c>
      <c r="F22" s="12">
        <v>0</v>
      </c>
      <c r="G22" s="12">
        <v>0</v>
      </c>
      <c r="H22" s="18">
        <f t="shared" si="0"/>
        <v>154</v>
      </c>
    </row>
    <row r="23" spans="1:8" ht="15.75" thickBot="1">
      <c r="A23" s="31"/>
      <c r="B23" s="15" t="s">
        <v>13</v>
      </c>
      <c r="C23" s="15" t="s">
        <v>11</v>
      </c>
      <c r="D23" s="16">
        <v>0</v>
      </c>
      <c r="E23" s="16">
        <v>0</v>
      </c>
      <c r="F23" s="16">
        <v>0</v>
      </c>
      <c r="G23" s="16">
        <v>0</v>
      </c>
      <c r="H23" s="19">
        <v>0.237</v>
      </c>
    </row>
    <row r="24" spans="1:10" ht="15">
      <c r="A24" s="39" t="s">
        <v>19</v>
      </c>
      <c r="B24" s="13" t="s">
        <v>10</v>
      </c>
      <c r="C24" s="13" t="s">
        <v>11</v>
      </c>
      <c r="D24" s="14">
        <f aca="true" t="shared" si="1" ref="D24:G25">D9+D12+D15+D18+D21</f>
        <v>183.535</v>
      </c>
      <c r="E24" s="14">
        <f t="shared" si="1"/>
        <v>0</v>
      </c>
      <c r="F24" s="14">
        <f t="shared" si="1"/>
        <v>1275.228</v>
      </c>
      <c r="G24" s="14">
        <f t="shared" si="1"/>
        <v>70036.538</v>
      </c>
      <c r="H24" s="17">
        <f>SUM(D24:G24)</f>
        <v>71495.301</v>
      </c>
      <c r="J24" s="20"/>
    </row>
    <row r="25" spans="1:8" ht="15">
      <c r="A25" s="40"/>
      <c r="B25" s="11" t="s">
        <v>12</v>
      </c>
      <c r="C25" s="11" t="s">
        <v>11</v>
      </c>
      <c r="D25" s="12">
        <f t="shared" si="1"/>
        <v>45960.630000000005</v>
      </c>
      <c r="E25" s="12">
        <f t="shared" si="1"/>
        <v>3954.759</v>
      </c>
      <c r="F25" s="12">
        <f t="shared" si="1"/>
        <v>24700.69</v>
      </c>
      <c r="G25" s="12">
        <f t="shared" si="1"/>
        <v>9797.537000000002</v>
      </c>
      <c r="H25" s="18">
        <f>SUM(D25:G25)</f>
        <v>84413.616</v>
      </c>
    </row>
    <row r="26" spans="1:15" ht="15.75" thickBot="1">
      <c r="A26" s="41"/>
      <c r="B26" s="15" t="s">
        <v>13</v>
      </c>
      <c r="C26" s="15" t="s">
        <v>11</v>
      </c>
      <c r="D26" s="16">
        <v>0</v>
      </c>
      <c r="E26" s="16">
        <v>0</v>
      </c>
      <c r="F26" s="16">
        <v>0</v>
      </c>
      <c r="G26" s="16">
        <v>0</v>
      </c>
      <c r="H26" s="19">
        <f>H11+H14+H17+H20+H23</f>
        <v>42082.6</v>
      </c>
      <c r="O26" s="3"/>
    </row>
    <row r="27" spans="1:8" ht="15">
      <c r="A27" s="23" t="s">
        <v>20</v>
      </c>
      <c r="B27" s="24"/>
      <c r="C27" s="24"/>
      <c r="D27" s="24"/>
      <c r="E27" s="24"/>
      <c r="F27" s="24"/>
      <c r="G27" s="25"/>
      <c r="H27" s="21">
        <f>H24+H25+H26</f>
        <v>197991.51700000002</v>
      </c>
    </row>
    <row r="28" spans="1:10" ht="15.75" thickBot="1">
      <c r="A28" s="26"/>
      <c r="B28" s="27"/>
      <c r="C28" s="27"/>
      <c r="D28" s="27"/>
      <c r="E28" s="27"/>
      <c r="F28" s="27"/>
      <c r="G28" s="28"/>
      <c r="H28" s="22"/>
      <c r="J28" s="3"/>
    </row>
  </sheetData>
  <sheetProtection/>
  <mergeCells count="16">
    <mergeCell ref="A3:H3"/>
    <mergeCell ref="A15:A17"/>
    <mergeCell ref="A18:A20"/>
    <mergeCell ref="A21:A23"/>
    <mergeCell ref="A24:A26"/>
    <mergeCell ref="A9:A11"/>
    <mergeCell ref="H27:H28"/>
    <mergeCell ref="A27:G28"/>
    <mergeCell ref="A12:A14"/>
    <mergeCell ref="A8:H8"/>
    <mergeCell ref="D6:H6"/>
    <mergeCell ref="A2:H2"/>
    <mergeCell ref="A6:A7"/>
    <mergeCell ref="B6:B7"/>
    <mergeCell ref="C6:C7"/>
    <mergeCell ref="A5:H5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2022-12-14T06:59:06Z</cp:lastPrinted>
  <dcterms:created xsi:type="dcterms:W3CDTF">2012-02-07T04:34:18Z</dcterms:created>
  <dcterms:modified xsi:type="dcterms:W3CDTF">2022-12-15T07:46:11Z</dcterms:modified>
  <cp:category/>
  <cp:version/>
  <cp:contentType/>
  <cp:contentStatus/>
</cp:coreProperties>
</file>