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2135"/>
  </bookViews>
  <sheets>
    <sheet name="0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'08'!$A$1:$G$23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G13" i="1"/>
  <c r="B13" i="1"/>
  <c r="G12" i="1"/>
  <c r="B12" i="1" s="1"/>
  <c r="F11" i="1"/>
  <c r="E11" i="1"/>
  <c r="D11" i="1"/>
  <c r="C11" i="1"/>
  <c r="E9" i="1"/>
  <c r="C9" i="1"/>
  <c r="B8" i="1"/>
  <c r="G7" i="1"/>
  <c r="F7" i="1"/>
  <c r="D7" i="1"/>
  <c r="C7" i="1"/>
  <c r="B11" i="1" l="1"/>
  <c r="B15" i="1"/>
  <c r="E7" i="1"/>
  <c r="B9" i="1"/>
  <c r="G11" i="1"/>
  <c r="B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<sst xmlns="http://schemas.openxmlformats.org/spreadsheetml/2006/main" count="23" uniqueCount="17">
  <si>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</si>
  <si>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АВГУСТ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</si>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</sst>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0.0000000"/>
    <numFmt numFmtId="168" formatCode="_-* #,##0.00_р_._-;\-* #,##0.00_р_._-;_-* \-??_р_._-;_-@_-"/>
  </numFmts>
  <fonts count="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6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zoomScale="89" zoomScaleNormal="89" workbookViewId="0">
      <selection activeCell="K18" sqref="K18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110.906632</v>
      </c>
      <c r="C7" s="14">
        <f t="shared" si="0"/>
        <v>30.358974</v>
      </c>
      <c r="D7" s="14">
        <f t="shared" si="0"/>
        <v>10.999366999999999</v>
      </c>
      <c r="E7" s="14">
        <f t="shared" si="0"/>
        <v>25.731580000000001</v>
      </c>
      <c r="F7" s="14">
        <f t="shared" si="0"/>
        <v>0.115277</v>
      </c>
      <c r="G7" s="15">
        <f t="shared" si="0"/>
        <v>43.701434000000006</v>
      </c>
      <c r="H7" s="16"/>
    </row>
    <row r="8" spans="1:9" ht="14.25" customHeight="1" x14ac:dyDescent="0.25">
      <c r="A8" s="17" t="s">
        <v>11</v>
      </c>
      <c r="B8" s="18">
        <f>SUM(C8:G8)</f>
        <v>30.178428000000004</v>
      </c>
      <c r="C8" s="18"/>
      <c r="D8" s="18"/>
      <c r="E8" s="18"/>
      <c r="F8" s="18"/>
      <c r="G8" s="19">
        <v>30.178428000000004</v>
      </c>
      <c r="H8" s="16"/>
    </row>
    <row r="9" spans="1:9" ht="13.5" customHeight="1" thickBot="1" x14ac:dyDescent="0.3">
      <c r="A9" s="20" t="s">
        <v>12</v>
      </c>
      <c r="B9" s="21">
        <f>SUM(C9:G9)</f>
        <v>80.728204000000005</v>
      </c>
      <c r="C9" s="18">
        <f>27.386505+2.972469</f>
        <v>30.358974</v>
      </c>
      <c r="D9" s="18">
        <v>10.999366999999999</v>
      </c>
      <c r="E9" s="18">
        <f>28.585586-2.854006</f>
        <v>25.731580000000001</v>
      </c>
      <c r="F9" s="18">
        <v>0.115277</v>
      </c>
      <c r="G9" s="19">
        <v>13.523006000000001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64.353914000000003</v>
      </c>
      <c r="C11" s="14">
        <f t="shared" si="1"/>
        <v>3.3418000000000003E-2</v>
      </c>
      <c r="D11" s="14">
        <f t="shared" si="1"/>
        <v>0</v>
      </c>
      <c r="E11" s="14">
        <f t="shared" si="1"/>
        <v>13.970898</v>
      </c>
      <c r="F11" s="14">
        <f t="shared" si="1"/>
        <v>0</v>
      </c>
      <c r="G11" s="15">
        <f t="shared" si="1"/>
        <v>50.349598</v>
      </c>
    </row>
    <row r="12" spans="1:9" ht="13.5" customHeight="1" x14ac:dyDescent="0.25">
      <c r="A12" s="17" t="s">
        <v>11</v>
      </c>
      <c r="B12" s="18">
        <f>SUM(C12:G12)</f>
        <v>38.751753000000001</v>
      </c>
      <c r="C12" s="18"/>
      <c r="D12" s="18"/>
      <c r="E12" s="18"/>
      <c r="F12" s="18"/>
      <c r="G12" s="19">
        <f>38.759694-0.007941</f>
        <v>38.751753000000001</v>
      </c>
      <c r="I12" s="23"/>
    </row>
    <row r="13" spans="1:9" ht="13.5" customHeight="1" thickBot="1" x14ac:dyDescent="0.3">
      <c r="A13" s="20" t="s">
        <v>12</v>
      </c>
      <c r="B13" s="21">
        <f>SUM(C13:G13)</f>
        <v>25.602161000000002</v>
      </c>
      <c r="C13" s="24">
        <v>3.3418000000000003E-2</v>
      </c>
      <c r="D13" s="21">
        <v>0</v>
      </c>
      <c r="E13" s="21">
        <v>13.970898</v>
      </c>
      <c r="F13" s="21">
        <v>0</v>
      </c>
      <c r="G13" s="25">
        <f>11.599645-0.0018</f>
        <v>11.597845000000001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0.26900299999999999</v>
      </c>
      <c r="C15" s="27">
        <f t="shared" si="2"/>
        <v>0.26900299999999999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0.26900299999999999</v>
      </c>
      <c r="C17" s="32">
        <v>0.26900299999999999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39.907693000000002</v>
      </c>
      <c r="C21" s="14">
        <f t="shared" si="3"/>
        <v>39.289209999999997</v>
      </c>
      <c r="D21" s="14">
        <f t="shared" si="3"/>
        <v>0.34189399999999998</v>
      </c>
      <c r="E21" s="14">
        <f t="shared" si="3"/>
        <v>0.227718</v>
      </c>
      <c r="F21" s="14">
        <f t="shared" si="3"/>
        <v>0</v>
      </c>
      <c r="G21" s="15">
        <f t="shared" si="3"/>
        <v>4.8870999999999998E-2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39.907693000000002</v>
      </c>
      <c r="C23" s="31">
        <v>39.289209999999997</v>
      </c>
      <c r="D23" s="31">
        <v>0.34189399999999998</v>
      </c>
      <c r="E23" s="31">
        <v>0.227718</v>
      </c>
      <c r="F23" s="31">
        <v>0</v>
      </c>
      <c r="G23" s="33">
        <v>4.8870999999999998E-2</v>
      </c>
      <c r="H23" s="44"/>
      <c r="I23" s="16"/>
      <c r="J23" s="44"/>
      <c r="K23" s="45"/>
    </row>
    <row r="24" spans="1:12" s="2" customFormat="1" ht="12.75" x14ac:dyDescent="0.2">
      <c r="C24" s="16"/>
    </row>
    <row r="25" spans="1:12" s="2" customFormat="1" x14ac:dyDescent="0.25">
      <c r="C25" s="16"/>
    </row>
    <row r="26" spans="1:12" s="2" customFormat="1" x14ac:dyDescent="0.25">
      <c r="D26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2023-09-14T12:04:03Z</dcterms:created>
  <dcterms:modified xsi:type="dcterms:W3CDTF">2023-09-14T12:05:14Z</dcterms:modified>
</cp:coreProperties>
</file>