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0710"/>
  </bookViews>
  <sheets>
    <sheet name="05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'05'!$A$1:$G$24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G13" i="1"/>
  <c r="E13" i="1"/>
  <c r="E11" i="1" s="1"/>
  <c r="G12" i="1"/>
  <c r="B12" i="1" s="1"/>
  <c r="F11" i="1"/>
  <c r="D11" i="1"/>
  <c r="C11" i="1"/>
  <c r="G9" i="1"/>
  <c r="E9" i="1"/>
  <c r="D9" i="1"/>
  <c r="B9" i="1" s="1"/>
  <c r="C9" i="1"/>
  <c r="G8" i="1"/>
  <c r="F7" i="1"/>
  <c r="E7" i="1"/>
  <c r="C7" i="1"/>
  <c r="D7" i="1" l="1"/>
  <c r="B11" i="1"/>
  <c r="B13" i="1"/>
  <c r="G7" i="1"/>
  <c r="B8" i="1"/>
  <c r="G11" i="1"/>
  <c r="B7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<sst xmlns="http://schemas.openxmlformats.org/spreadsheetml/2006/main" count="23" uniqueCount="17">
  <si>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</si>
  <si>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МАЙ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</si>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</sst>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54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7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 applyProtection="1">
      <alignment horizontal="center" vertical="center" wrapText="1"/>
    </xf>
    <xf numFmtId="171" fontId="3" fillId="2" borderId="0" xfId="1" applyNumberFormat="1" applyFont="1" applyFill="1" applyBorder="1"/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abSelected="1" zoomScale="89" zoomScaleNormal="89" workbookViewId="0">
      <selection activeCell="J31" sqref="J31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149.70728099999999</v>
      </c>
      <c r="C7" s="14">
        <f t="shared" si="0"/>
        <v>36.832626999999995</v>
      </c>
      <c r="D7" s="14">
        <f t="shared" si="0"/>
        <v>15.663786999999999</v>
      </c>
      <c r="E7" s="14">
        <f t="shared" si="0"/>
        <v>41.595992000000003</v>
      </c>
      <c r="F7" s="14">
        <f t="shared" si="0"/>
        <v>0</v>
      </c>
      <c r="G7" s="15">
        <f t="shared" si="0"/>
        <v>55.614874999999998</v>
      </c>
      <c r="H7" s="16"/>
    </row>
    <row r="8" spans="1:9" ht="14.25" customHeight="1" x14ac:dyDescent="0.25">
      <c r="A8" s="17" t="s">
        <v>11</v>
      </c>
      <c r="B8" s="18">
        <f>SUM(C8:G8)</f>
        <v>34.419839000000003</v>
      </c>
      <c r="C8" s="18"/>
      <c r="D8" s="18"/>
      <c r="E8" s="18"/>
      <c r="F8" s="18"/>
      <c r="G8" s="19">
        <f>34.400278+0.019561</f>
        <v>34.419839000000003</v>
      </c>
      <c r="H8" s="16"/>
    </row>
    <row r="9" spans="1:9" ht="13.5" customHeight="1" thickBot="1" x14ac:dyDescent="0.3">
      <c r="A9" s="20" t="s">
        <v>12</v>
      </c>
      <c r="B9" s="21">
        <f>SUM(C9:G9)</f>
        <v>115.287442</v>
      </c>
      <c r="C9" s="18">
        <f>35.42684+1.405787</f>
        <v>36.832626999999995</v>
      </c>
      <c r="D9" s="18">
        <f>15.679931-0.016144</f>
        <v>15.663786999999999</v>
      </c>
      <c r="E9" s="18">
        <f>43.152897-1.556905</f>
        <v>41.595992000000003</v>
      </c>
      <c r="F9" s="18">
        <v>0</v>
      </c>
      <c r="G9" s="19">
        <f>21.20478-0.009744</f>
        <v>21.195035999999998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67.906155999999996</v>
      </c>
      <c r="C11" s="14">
        <f t="shared" si="1"/>
        <v>1.2093E-2</v>
      </c>
      <c r="D11" s="14">
        <f t="shared" si="1"/>
        <v>0</v>
      </c>
      <c r="E11" s="14">
        <f t="shared" si="1"/>
        <v>17.389052</v>
      </c>
      <c r="F11" s="14">
        <f t="shared" si="1"/>
        <v>0</v>
      </c>
      <c r="G11" s="15">
        <f t="shared" si="1"/>
        <v>50.505010999999996</v>
      </c>
    </row>
    <row r="12" spans="1:9" ht="13.5" customHeight="1" x14ac:dyDescent="0.25">
      <c r="A12" s="17" t="s">
        <v>11</v>
      </c>
      <c r="B12" s="18">
        <f>SUM(C12:G12)</f>
        <v>37.400943999999996</v>
      </c>
      <c r="C12" s="18"/>
      <c r="D12" s="18"/>
      <c r="E12" s="18"/>
      <c r="F12" s="18"/>
      <c r="G12" s="19">
        <f>37.370886+0.030058</f>
        <v>37.400943999999996</v>
      </c>
      <c r="I12" s="23"/>
    </row>
    <row r="13" spans="1:9" ht="13.5" customHeight="1" thickBot="1" x14ac:dyDescent="0.3">
      <c r="A13" s="20" t="s">
        <v>12</v>
      </c>
      <c r="B13" s="21">
        <f>SUM(C13:G13)</f>
        <v>30.505212</v>
      </c>
      <c r="C13" s="24">
        <v>1.2093E-2</v>
      </c>
      <c r="D13" s="21">
        <v>0</v>
      </c>
      <c r="E13" s="21">
        <f>16.86288+0.526172</f>
        <v>17.389052</v>
      </c>
      <c r="F13" s="21">
        <v>0</v>
      </c>
      <c r="G13" s="25">
        <f>13.118138-0.014071</f>
        <v>13.104067000000001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0.43609900000000001</v>
      </c>
      <c r="C15" s="27">
        <f t="shared" si="2"/>
        <v>0.43609900000000001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0.43609900000000001</v>
      </c>
      <c r="C17" s="32">
        <v>0.43609900000000001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39.222530000000006</v>
      </c>
      <c r="C21" s="14">
        <f t="shared" si="3"/>
        <v>38.175521000000003</v>
      </c>
      <c r="D21" s="14">
        <f t="shared" si="3"/>
        <v>0.69548900000000002</v>
      </c>
      <c r="E21" s="14">
        <f t="shared" si="3"/>
        <v>0.28389500000000001</v>
      </c>
      <c r="F21" s="14">
        <f t="shared" si="3"/>
        <v>0</v>
      </c>
      <c r="G21" s="15">
        <f t="shared" si="3"/>
        <v>6.7625000000000005E-2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39.222530000000006</v>
      </c>
      <c r="C23" s="31">
        <v>38.175521000000003</v>
      </c>
      <c r="D23" s="31">
        <v>0.69548900000000002</v>
      </c>
      <c r="E23" s="31">
        <v>0.28389500000000001</v>
      </c>
      <c r="F23" s="31">
        <v>0</v>
      </c>
      <c r="G23" s="33">
        <v>6.7625000000000005E-2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43" customFormat="1" ht="12" customHeight="1" x14ac:dyDescent="0.2">
      <c r="A25" s="49"/>
      <c r="B25" s="47"/>
      <c r="C25" s="50"/>
      <c r="D25" s="47"/>
      <c r="E25" s="47"/>
      <c r="F25" s="51"/>
      <c r="G25" s="47"/>
    </row>
    <row r="26" spans="1:12" s="43" customFormat="1" ht="12" customHeight="1" x14ac:dyDescent="0.2">
      <c r="A26" s="48"/>
      <c r="B26" s="41"/>
      <c r="C26" s="52"/>
      <c r="D26" s="2"/>
      <c r="E26" s="52"/>
      <c r="F26" s="52"/>
      <c r="G26" s="52"/>
    </row>
    <row r="27" spans="1:12" s="43" customFormat="1" ht="12" customHeight="1" x14ac:dyDescent="0.25">
      <c r="A27" s="49"/>
      <c r="B27" s="53"/>
      <c r="C27" s="53"/>
      <c r="D27" s="53"/>
      <c r="E27" s="53"/>
      <c r="F27" s="53"/>
      <c r="G27" s="53"/>
      <c r="H27" s="53"/>
      <c r="I27" s="53"/>
      <c r="J27" s="53"/>
    </row>
    <row r="28" spans="1:12" s="2" customFormat="1" x14ac:dyDescent="0.25">
      <c r="B28" s="16"/>
      <c r="C28" s="16"/>
      <c r="D28" s="16"/>
      <c r="E28" s="16"/>
      <c r="F28" s="16"/>
      <c r="G28" s="16"/>
    </row>
    <row r="29" spans="1:12" s="2" customFormat="1" x14ac:dyDescent="0.25">
      <c r="C29" s="16"/>
    </row>
    <row r="30" spans="1:12" s="2" customFormat="1" x14ac:dyDescent="0.25">
      <c r="C30" s="16"/>
    </row>
    <row r="31" spans="1:12" s="2" customFormat="1" x14ac:dyDescent="0.25">
      <c r="D31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2023-06-14T08:09:45Z</dcterms:created>
  <dcterms:modified xsi:type="dcterms:W3CDTF">2023-06-14T08:10:21Z</dcterms:modified>
</cp:coreProperties>
</file>